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<sst xmlns="http://schemas.openxmlformats.org/spreadsheetml/2006/main" count="51" uniqueCount="18">
  <si>
    <t>Цена</t>
  </si>
  <si>
    <t>Этаж</t>
  </si>
  <si>
    <t>Общая площадь</t>
  </si>
  <si>
    <t>12(А)</t>
  </si>
  <si>
    <t>-</t>
  </si>
  <si>
    <t>№ квартиры</t>
  </si>
  <si>
    <t>€/м2</t>
  </si>
  <si>
    <t>Примечание</t>
  </si>
  <si>
    <t>Продано</t>
  </si>
  <si>
    <t>Продано</t>
  </si>
  <si>
    <t>Скидка 10% действует на время выставки</t>
  </si>
  <si>
    <t>-</t>
  </si>
  <si>
    <t>(кв. м)</t>
  </si>
  <si>
    <t>Площадь квартиры (кв. м)</t>
  </si>
  <si>
    <t xml:space="preserve">Стоимость
(рубли)
</t>
  </si>
  <si>
    <t>Со скидкой
(при единовременной оплате 100% стоимости)</t>
  </si>
  <si>
    <t>«Морской Бриз», г. Бяла, цены с ДДС</t>
  </si>
  <si>
    <r>
      <rPr>
        <b/>
        <sz val="14"/>
        <color indexed="10"/>
        <rFont val="Myriad Pro"/>
        <family val="0"/>
      </rPr>
      <t>Стоимость</t>
    </r>
    <r>
      <rPr>
        <b/>
        <sz val="14"/>
        <color indexed="62"/>
        <rFont val="Myriad Pro"/>
        <family val="0"/>
      </rPr>
      <t xml:space="preserve">
(€)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</si>
</sst>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59">
    <font>
      <sz val="10"/>
      <name val="Arial"/>
      <family val="0"/>
    </font>
    <font>
      <sz val="12"/>
      <color indexed="8"/>
      <name val="Helvetica Neue"/>
      <family val="2"/>
    </font>
    <font>
      <sz val="6"/>
      <name val="Arial"/>
      <family val="0"/>
    </font>
    <font>
      <sz val="10"/>
      <name val="Myriad Pro"/>
      <family val="0"/>
    </font>
    <font>
      <sz val="16"/>
      <color indexed="8"/>
      <name val="Myriad Pro"/>
      <family val="0"/>
    </font>
    <font>
      <sz val="14"/>
      <name val="Myriad Pro"/>
      <family val="0"/>
    </font>
    <font>
      <b/>
      <sz val="14"/>
      <color indexed="62"/>
      <name val="Myriad Pro"/>
      <family val="0"/>
    </font>
    <font>
      <b/>
      <sz val="14"/>
      <color indexed="10"/>
      <name val="Myriad Pro"/>
      <family val="0"/>
    </font>
    <font>
      <sz val="12"/>
      <color indexed="9"/>
      <name val="Helvetica Neue"/>
      <family val="2"/>
    </font>
    <font>
      <sz val="12"/>
      <color indexed="62"/>
      <name val="Helvetica Neue"/>
      <family val="2"/>
    </font>
    <font>
      <sz val="12"/>
      <color indexed="17"/>
      <name val="Helvetica Neue"/>
      <family val="2"/>
    </font>
    <font>
      <b/>
      <sz val="18"/>
      <color indexed="62"/>
      <name val="Cambria"/>
      <family val="2"/>
    </font>
    <font>
      <b/>
      <sz val="15"/>
      <color indexed="62"/>
      <name val="Helvetica Neue"/>
      <family val="2"/>
    </font>
    <font>
      <b/>
      <sz val="13"/>
      <color indexed="62"/>
      <name val="Helvetica Neue"/>
      <family val="2"/>
    </font>
    <font>
      <b/>
      <sz val="11"/>
      <color indexed="62"/>
      <name val="Helvetica Neue"/>
      <family val="2"/>
    </font>
    <font>
      <b/>
      <sz val="12"/>
      <color indexed="63"/>
      <name val="Helvetica Neue"/>
      <family val="2"/>
    </font>
    <font>
      <b/>
      <sz val="12"/>
      <color indexed="52"/>
      <name val="Helvetica Neue"/>
      <family val="2"/>
    </font>
    <font>
      <b/>
      <sz val="12"/>
      <color indexed="9"/>
      <name val="Helvetica Neue"/>
      <family val="2"/>
    </font>
    <font>
      <sz val="12"/>
      <color indexed="14"/>
      <name val="Helvetica Neue"/>
      <family val="2"/>
    </font>
    <font>
      <sz val="12"/>
      <color indexed="60"/>
      <name val="Helvetica Neue"/>
      <family val="2"/>
    </font>
    <font>
      <i/>
      <sz val="12"/>
      <color indexed="23"/>
      <name val="Helvetica Neue"/>
      <family val="2"/>
    </font>
    <font>
      <sz val="12"/>
      <color indexed="10"/>
      <name val="Helvetica Neue"/>
      <family val="2"/>
    </font>
    <font>
      <sz val="12"/>
      <color indexed="52"/>
      <name val="Helvetica Neue"/>
      <family val="2"/>
    </font>
    <font>
      <b/>
      <sz val="12"/>
      <color indexed="8"/>
      <name val="Helvetica Neue"/>
      <family val="2"/>
    </font>
    <font>
      <sz val="14"/>
      <color indexed="62"/>
      <name val="Myriad Pro"/>
      <family val="0"/>
    </font>
    <font>
      <b/>
      <sz val="14"/>
      <color indexed="19"/>
      <name val="Myriad Pro"/>
      <family val="0"/>
    </font>
    <font>
      <sz val="16"/>
      <color indexed="56"/>
      <name val="Myriad Pro"/>
      <family val="0"/>
    </font>
    <font>
      <sz val="10"/>
      <color indexed="19"/>
      <name val="Myriad Pro"/>
      <family val="0"/>
    </font>
    <font>
      <sz val="14"/>
      <color indexed="19"/>
      <name val="Myriad Pro"/>
      <family val="0"/>
    </font>
    <font>
      <sz val="10"/>
      <color indexed="56"/>
      <name val="Myriad Pro"/>
      <family val="0"/>
    </font>
    <font>
      <sz val="20"/>
      <color indexed="19"/>
      <name val="Myriad Pro"/>
      <family val="0"/>
    </font>
    <font>
      <b/>
      <sz val="10"/>
      <color indexed="19"/>
      <name val="Myriad Pro"/>
      <family val="0"/>
    </font>
    <font>
      <sz val="12"/>
      <color theme="1"/>
      <name val="Helvetica Neue"/>
      <family val="2"/>
    </font>
    <font>
      <sz val="12"/>
      <color theme="0"/>
      <name val="Helvetica Neue"/>
      <family val="2"/>
    </font>
    <font>
      <sz val="12"/>
      <color rgb="FF3F3F76"/>
      <name val="Helvetica Neue"/>
      <family val="2"/>
    </font>
    <font>
      <sz val="12"/>
      <color rgb="FF006100"/>
      <name val="Helvetica Neue"/>
      <family val="2"/>
    </font>
    <font>
      <b/>
      <sz val="18"/>
      <color theme="3"/>
      <name val="Cambria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b/>
      <sz val="12"/>
      <color rgb="FF3F3F3F"/>
      <name val="Helvetica Neue"/>
      <family val="2"/>
    </font>
    <font>
      <b/>
      <sz val="12"/>
      <color rgb="FFFA7D00"/>
      <name val="Helvetica Neue"/>
      <family val="2"/>
    </font>
    <font>
      <b/>
      <sz val="12"/>
      <color theme="0"/>
      <name val="Helvetica Neue"/>
      <family val="2"/>
    </font>
    <font>
      <sz val="12"/>
      <color rgb="FF9C0006"/>
      <name val="Helvetica Neue"/>
      <family val="2"/>
    </font>
    <font>
      <sz val="12"/>
      <color rgb="FF9C6500"/>
      <name val="Helvetica Neue"/>
      <family val="2"/>
    </font>
    <font>
      <i/>
      <sz val="12"/>
      <color rgb="FF7F7F7F"/>
      <name val="Helvetica Neue"/>
      <family val="2"/>
    </font>
    <font>
      <sz val="12"/>
      <color rgb="FFFF0000"/>
      <name val="Helvetica Neue"/>
      <family val="2"/>
    </font>
    <font>
      <sz val="12"/>
      <color rgb="FFFA7D00"/>
      <name val="Helvetica Neue"/>
      <family val="2"/>
    </font>
    <font>
      <b/>
      <sz val="12"/>
      <color theme="1"/>
      <name val="Helvetica Neue"/>
      <family val="2"/>
    </font>
    <font>
      <b/>
      <sz val="14"/>
      <color theme="3" tint="-0.24997000396251678"/>
      <name val="Myriad Pro"/>
      <family val="0"/>
    </font>
    <font>
      <sz val="14"/>
      <color theme="3" tint="-0.24997000396251678"/>
      <name val="Myriad Pro"/>
      <family val="0"/>
    </font>
    <font>
      <b/>
      <sz val="14"/>
      <color theme="6" tint="-0.4999699890613556"/>
      <name val="Myriad Pro"/>
      <family val="0"/>
    </font>
    <font>
      <sz val="16"/>
      <color theme="3" tint="-0.4999699890613556"/>
      <name val="Myriad Pro"/>
      <family val="0"/>
    </font>
    <font>
      <sz val="10"/>
      <color theme="6" tint="-0.4999699890613556"/>
      <name val="Myriad Pro"/>
      <family val="0"/>
    </font>
    <font>
      <sz val="14"/>
      <color theme="6" tint="-0.4999699890613556"/>
      <name val="Myriad Pro"/>
      <family val="0"/>
    </font>
    <font>
      <sz val="10"/>
      <color theme="3" tint="-0.4999699890613556"/>
      <name val="Myriad Pro"/>
      <family val="0"/>
    </font>
    <font>
      <sz val="20"/>
      <color theme="6" tint="-0.24997000396251678"/>
      <name val="Myriad Pro"/>
      <family val="0"/>
    </font>
    <font>
      <b/>
      <sz val="10"/>
      <color theme="6" tint="-0.4999699890613556"/>
      <name val="Myriad Pro"/>
      <family val="0"/>
    </font>
    <font>
      <b/>
      <sz val="14"/>
      <color rgb="FFFF0000"/>
      <name val="Myriad Pr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0" fontId="50" fillId="33" borderId="11" xfId="0" applyNumberFormat="1" applyFont="1" applyFill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/>
    </xf>
    <xf numFmtId="0" fontId="54" fillId="0" borderId="13" xfId="0" applyNumberFormat="1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1" fillId="0" borderId="0" xfId="0" applyNumberFormat="1" applyFont="1" applyBorder="1" applyAlignment="1">
      <alignment vertical="center"/>
    </xf>
    <xf numFmtId="0" fontId="52" fillId="0" borderId="0" xfId="0" applyNumberFormat="1" applyFont="1" applyFill="1" applyBorder="1" applyAlignment="1">
      <alignment horizontal="left" vertical="center" wrapText="1"/>
    </xf>
    <xf numFmtId="0" fontId="56" fillId="0" borderId="0" xfId="0" applyNumberFormat="1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 wrapText="1"/>
    </xf>
    <xf numFmtId="0" fontId="49" fillId="0" borderId="15" xfId="0" applyNumberFormat="1" applyFont="1" applyFill="1" applyBorder="1" applyAlignment="1">
      <alignment horizontal="center" vertical="top" wrapText="1"/>
    </xf>
    <xf numFmtId="0" fontId="49" fillId="0" borderId="16" xfId="0" applyNumberFormat="1" applyFont="1" applyBorder="1" applyAlignment="1">
      <alignment horizontal="center" vertical="top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Border="1" applyAlignment="1">
      <alignment vertical="center"/>
    </xf>
    <xf numFmtId="0" fontId="57" fillId="0" borderId="17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/>
    </xf>
    <xf numFmtId="0" fontId="49" fillId="0" borderId="16" xfId="0" applyNumberFormat="1" applyFont="1" applyFill="1" applyBorder="1" applyAlignment="1">
      <alignment horizontal="center" vertical="center" wrapText="1"/>
    </xf>
    <xf numFmtId="0" fontId="49" fillId="0" borderId="13" xfId="0" applyNumberFormat="1" applyFont="1" applyBorder="1" applyAlignment="1">
      <alignment vertical="center"/>
    </xf>
    <xf numFmtId="0" fontId="52" fillId="0" borderId="0" xfId="0" applyNumberFormat="1" applyFont="1" applyFill="1" applyBorder="1" applyAlignment="1">
      <alignment horizontal="center" vertical="center"/>
    </xf>
    <xf numFmtId="0" fontId="55" fillId="0" borderId="0" xfId="0" applyNumberFormat="1" applyFont="1" applyBorder="1" applyAlignment="1">
      <alignment vertical="center"/>
    </xf>
    <xf numFmtId="0" fontId="56" fillId="0" borderId="0" xfId="0" applyNumberFormat="1" applyFont="1" applyFill="1" applyBorder="1" applyAlignment="1">
      <alignment horizontal="center" vertical="center"/>
    </xf>
    <xf numFmtId="0" fontId="49" fillId="0" borderId="18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Border="1" applyAlignment="1">
      <alignment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wrapText="1"/>
    </xf>
    <xf numFmtId="0" fontId="58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0</xdr:row>
      <xdr:rowOff>0</xdr:rowOff>
    </xdr:from>
    <xdr:to>
      <xdr:col>3</xdr:col>
      <xdr:colOff>742950</xdr:colOff>
      <xdr:row>0</xdr:row>
      <xdr:rowOff>1066800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125" zoomScaleNormal="125" zoomScalePageLayoutView="0" workbookViewId="0" topLeftCell="A1">
      <selection activeCell="G31" sqref="G31"/>
    </sheetView>
  </sheetViews>
  <sheetFormatPr defaultColWidth="11.421875" defaultRowHeight="12.75"/>
  <cols>
    <col min="1" max="1" width="6.8515625" style="0" bestFit="1" customWidth="1"/>
    <col min="2" max="2" width="14.00390625" style="0" customWidth="1"/>
    <col min="3" max="3" width="18.8515625" style="0" customWidth="1"/>
    <col min="4" max="4" width="23.7109375" style="0" customWidth="1"/>
    <col min="5" max="5" width="9.7109375" style="0" customWidth="1"/>
    <col min="6" max="6" width="15.7109375" style="0" customWidth="1"/>
    <col min="7" max="7" width="24.00390625" style="0" customWidth="1"/>
    <col min="8" max="8" width="17.421875" style="0" customWidth="1"/>
    <col min="9" max="9" width="18.421875" style="6" customWidth="1"/>
  </cols>
  <sheetData>
    <row r="1" spans="1:8" ht="93.75" customHeight="1">
      <c r="A1" s="19"/>
      <c r="B1" s="19"/>
      <c r="C1" s="19"/>
      <c r="D1" s="19"/>
      <c r="E1" s="19"/>
      <c r="F1" s="19"/>
      <c r="G1" s="19"/>
      <c r="H1" s="19"/>
    </row>
    <row r="2" spans="1:8" ht="20.25">
      <c r="A2" s="19"/>
      <c r="B2" s="19"/>
      <c r="C2" s="19"/>
      <c r="D2" s="19"/>
      <c r="E2" s="19"/>
      <c r="F2" s="19"/>
      <c r="G2" s="19"/>
      <c r="H2" s="19"/>
    </row>
    <row r="3" spans="1:8" ht="25.5">
      <c r="A3" s="32" t="s">
        <v>10</v>
      </c>
      <c r="B3" s="32"/>
      <c r="C3" s="32"/>
      <c r="D3" s="32"/>
      <c r="E3" s="32"/>
      <c r="F3" s="32"/>
      <c r="G3" s="32"/>
      <c r="H3" s="32"/>
    </row>
    <row r="4" spans="1:8" ht="25.5">
      <c r="A4" s="20"/>
      <c r="B4" s="20"/>
      <c r="C4" s="20"/>
      <c r="D4" s="20"/>
      <c r="E4" s="20"/>
      <c r="F4" s="20"/>
      <c r="G4" s="20"/>
      <c r="H4" s="20"/>
    </row>
    <row r="5" spans="1:8" ht="20.25">
      <c r="A5" s="30" t="s">
        <v>16</v>
      </c>
      <c r="B5" s="31"/>
      <c r="C5" s="31"/>
      <c r="D5" s="31"/>
      <c r="E5" s="31"/>
      <c r="F5" s="31"/>
      <c r="G5" s="31"/>
      <c r="H5" s="31"/>
    </row>
    <row r="6" spans="1:8" ht="20.25">
      <c r="A6" s="1"/>
      <c r="B6" s="12"/>
      <c r="C6" s="12"/>
      <c r="D6" s="12"/>
      <c r="E6" s="12"/>
      <c r="F6" s="12"/>
      <c r="G6" s="13"/>
      <c r="H6" s="12"/>
    </row>
    <row r="7" spans="1:8" ht="36">
      <c r="A7" s="33" t="s">
        <v>1</v>
      </c>
      <c r="B7" s="35" t="s">
        <v>5</v>
      </c>
      <c r="C7" s="2" t="s">
        <v>2</v>
      </c>
      <c r="D7" s="35" t="s">
        <v>13</v>
      </c>
      <c r="E7" s="2" t="s">
        <v>0</v>
      </c>
      <c r="F7" s="24" t="s">
        <v>17</v>
      </c>
      <c r="G7" s="26" t="s">
        <v>15</v>
      </c>
      <c r="H7" s="28" t="s">
        <v>7</v>
      </c>
    </row>
    <row r="8" spans="1:9" ht="18" customHeight="1">
      <c r="A8" s="34"/>
      <c r="B8" s="36"/>
      <c r="C8" s="3" t="s">
        <v>12</v>
      </c>
      <c r="D8" s="36"/>
      <c r="E8" s="3" t="s">
        <v>6</v>
      </c>
      <c r="F8" s="25"/>
      <c r="G8" s="27"/>
      <c r="H8" s="29"/>
      <c r="I8" s="22" t="s">
        <v>14</v>
      </c>
    </row>
    <row r="9" spans="1:9" ht="18">
      <c r="A9" s="4">
        <v>1</v>
      </c>
      <c r="B9" s="5">
        <v>1</v>
      </c>
      <c r="C9" s="5">
        <v>58.84</v>
      </c>
      <c r="D9" s="5">
        <v>51.49</v>
      </c>
      <c r="E9" s="5" t="s">
        <v>4</v>
      </c>
      <c r="F9" s="5"/>
      <c r="G9" s="14"/>
      <c r="H9" s="6" t="s">
        <v>8</v>
      </c>
      <c r="I9" s="23"/>
    </row>
    <row r="10" spans="1:8" ht="18">
      <c r="A10" s="4">
        <v>1</v>
      </c>
      <c r="B10" s="5">
        <v>2</v>
      </c>
      <c r="C10" s="5">
        <v>46.23</v>
      </c>
      <c r="D10" s="5">
        <v>40.42</v>
      </c>
      <c r="E10" s="5" t="s">
        <v>4</v>
      </c>
      <c r="F10" s="5"/>
      <c r="G10" s="14"/>
      <c r="H10" s="6" t="s">
        <v>8</v>
      </c>
    </row>
    <row r="11" spans="1:8" ht="18">
      <c r="A11" s="4">
        <v>1</v>
      </c>
      <c r="B11" s="5">
        <v>3</v>
      </c>
      <c r="C11" s="5">
        <v>94.17</v>
      </c>
      <c r="D11" s="5">
        <v>81.55</v>
      </c>
      <c r="E11" s="5" t="s">
        <v>4</v>
      </c>
      <c r="F11" s="5"/>
      <c r="G11" s="14"/>
      <c r="H11" s="6" t="s">
        <v>8</v>
      </c>
    </row>
    <row r="12" spans="1:8" ht="18">
      <c r="A12" s="4">
        <v>2</v>
      </c>
      <c r="B12" s="5">
        <v>4</v>
      </c>
      <c r="C12" s="5">
        <v>59.23</v>
      </c>
      <c r="D12" s="5">
        <v>51.49</v>
      </c>
      <c r="E12" s="5" t="s">
        <v>4</v>
      </c>
      <c r="F12" s="5"/>
      <c r="G12" s="14"/>
      <c r="H12" s="6" t="s">
        <v>8</v>
      </c>
    </row>
    <row r="13" spans="1:8" ht="18">
      <c r="A13" s="4">
        <v>2</v>
      </c>
      <c r="B13" s="5">
        <v>5</v>
      </c>
      <c r="C13" s="5">
        <v>107.36</v>
      </c>
      <c r="D13" s="5">
        <v>92.51</v>
      </c>
      <c r="E13" s="5" t="s">
        <v>4</v>
      </c>
      <c r="F13" s="5"/>
      <c r="G13" s="14"/>
      <c r="H13" s="6" t="s">
        <v>8</v>
      </c>
    </row>
    <row r="14" spans="1:8" ht="18">
      <c r="A14" s="4">
        <v>2</v>
      </c>
      <c r="B14" s="5">
        <v>6</v>
      </c>
      <c r="C14" s="5">
        <v>78.42</v>
      </c>
      <c r="D14" s="5">
        <v>67.05</v>
      </c>
      <c r="E14" s="5" t="s">
        <v>4</v>
      </c>
      <c r="F14" s="5"/>
      <c r="G14" s="14"/>
      <c r="H14" s="6" t="s">
        <v>8</v>
      </c>
    </row>
    <row r="15" spans="1:8" ht="18">
      <c r="A15" s="4">
        <v>2</v>
      </c>
      <c r="B15" s="5">
        <v>7</v>
      </c>
      <c r="C15" s="5">
        <v>54.47</v>
      </c>
      <c r="D15" s="5">
        <v>47.17</v>
      </c>
      <c r="E15" s="5" t="s">
        <v>4</v>
      </c>
      <c r="F15" s="5"/>
      <c r="G15" s="14"/>
      <c r="H15" s="6" t="s">
        <v>8</v>
      </c>
    </row>
    <row r="16" spans="1:8" ht="18">
      <c r="A16" s="4">
        <v>3</v>
      </c>
      <c r="B16" s="5">
        <v>8</v>
      </c>
      <c r="C16" s="5">
        <v>59.55</v>
      </c>
      <c r="D16" s="5">
        <v>51.49</v>
      </c>
      <c r="E16" s="5" t="s">
        <v>4</v>
      </c>
      <c r="F16" s="5"/>
      <c r="G16" s="15"/>
      <c r="H16" s="6" t="s">
        <v>8</v>
      </c>
    </row>
    <row r="17" spans="1:8" ht="18">
      <c r="A17" s="4">
        <v>3</v>
      </c>
      <c r="B17" s="5">
        <v>9</v>
      </c>
      <c r="C17" s="5">
        <v>104.47</v>
      </c>
      <c r="D17" s="5">
        <v>89.85</v>
      </c>
      <c r="E17" s="5" t="s">
        <v>4</v>
      </c>
      <c r="F17" s="5"/>
      <c r="G17" s="15"/>
      <c r="H17" s="6" t="s">
        <v>8</v>
      </c>
    </row>
    <row r="18" spans="1:8" ht="18">
      <c r="A18" s="4">
        <v>3</v>
      </c>
      <c r="B18" s="5">
        <v>10</v>
      </c>
      <c r="C18" s="5">
        <v>78.42</v>
      </c>
      <c r="D18" s="5">
        <v>67.05</v>
      </c>
      <c r="E18" s="5" t="s">
        <v>4</v>
      </c>
      <c r="F18" s="5"/>
      <c r="G18" s="15"/>
      <c r="H18" s="6" t="s">
        <v>8</v>
      </c>
    </row>
    <row r="19" spans="1:8" ht="18">
      <c r="A19" s="5">
        <v>3</v>
      </c>
      <c r="B19" s="5">
        <v>11</v>
      </c>
      <c r="C19" s="5">
        <v>78.42</v>
      </c>
      <c r="D19" s="5">
        <v>67.05</v>
      </c>
      <c r="E19" s="5">
        <v>803</v>
      </c>
      <c r="F19" s="5">
        <v>63000</v>
      </c>
      <c r="G19" s="5">
        <f>F19*0.95</f>
        <v>59850</v>
      </c>
      <c r="H19" s="5" t="s">
        <v>8</v>
      </c>
    </row>
    <row r="20" spans="1:9" s="15" customFormat="1" ht="18">
      <c r="A20" s="4">
        <v>3</v>
      </c>
      <c r="B20" s="5">
        <v>12</v>
      </c>
      <c r="C20" s="5">
        <v>106.55</v>
      </c>
      <c r="D20" s="5">
        <v>91.49</v>
      </c>
      <c r="E20" s="5" t="s">
        <v>4</v>
      </c>
      <c r="F20" s="5"/>
      <c r="H20" s="6" t="s">
        <v>8</v>
      </c>
      <c r="I20" s="5">
        <f>F19*45</f>
        <v>2835000</v>
      </c>
    </row>
    <row r="21" spans="1:9" ht="18">
      <c r="A21" s="4">
        <v>3</v>
      </c>
      <c r="B21" s="5" t="s">
        <v>3</v>
      </c>
      <c r="C21" s="5">
        <v>56.01</v>
      </c>
      <c r="D21" s="5">
        <v>48.43</v>
      </c>
      <c r="E21" s="5" t="s">
        <v>4</v>
      </c>
      <c r="F21" s="5"/>
      <c r="G21" s="15"/>
      <c r="H21" s="6" t="s">
        <v>8</v>
      </c>
      <c r="I21" s="6">
        <f aca="true" t="shared" si="0" ref="I21:I33">F20*45</f>
        <v>0</v>
      </c>
    </row>
    <row r="22" spans="1:9" ht="18">
      <c r="A22" s="7">
        <v>4</v>
      </c>
      <c r="B22" s="21">
        <v>14</v>
      </c>
      <c r="C22" s="7">
        <v>59.68</v>
      </c>
      <c r="D22" s="7">
        <v>51.49</v>
      </c>
      <c r="E22" s="7">
        <v>804</v>
      </c>
      <c r="F22" s="7">
        <v>48000</v>
      </c>
      <c r="G22" s="37">
        <f>F22*0.95</f>
        <v>45600</v>
      </c>
      <c r="H22" s="7"/>
      <c r="I22" s="6">
        <f t="shared" si="0"/>
        <v>0</v>
      </c>
    </row>
    <row r="23" spans="1:9" s="7" customFormat="1" ht="18">
      <c r="A23" s="5">
        <v>4</v>
      </c>
      <c r="B23" s="5">
        <v>15</v>
      </c>
      <c r="C23" s="5">
        <v>104.72</v>
      </c>
      <c r="D23" s="5">
        <v>89.83</v>
      </c>
      <c r="E23" s="5">
        <v>898</v>
      </c>
      <c r="F23" s="5">
        <v>94000</v>
      </c>
      <c r="G23" s="5">
        <f>F23*0.95</f>
        <v>89300</v>
      </c>
      <c r="H23" s="5" t="s">
        <v>8</v>
      </c>
      <c r="I23" s="7">
        <f t="shared" si="0"/>
        <v>2160000</v>
      </c>
    </row>
    <row r="24" spans="1:9" s="5" customFormat="1" ht="18">
      <c r="A24" s="7">
        <v>4</v>
      </c>
      <c r="B24" s="21">
        <v>16</v>
      </c>
      <c r="C24" s="7">
        <v>78.61</v>
      </c>
      <c r="D24" s="7">
        <v>67.05</v>
      </c>
      <c r="E24" s="7">
        <v>898</v>
      </c>
      <c r="F24" s="7">
        <v>68000</v>
      </c>
      <c r="G24" s="37">
        <f>F24*0.95</f>
        <v>64600</v>
      </c>
      <c r="H24" s="7"/>
      <c r="I24" s="5">
        <f t="shared" si="0"/>
        <v>4230000</v>
      </c>
    </row>
    <row r="25" spans="1:9" s="7" customFormat="1" ht="18">
      <c r="A25" s="4">
        <v>4</v>
      </c>
      <c r="B25" s="5">
        <v>17</v>
      </c>
      <c r="C25" s="5">
        <v>78.61</v>
      </c>
      <c r="D25" s="5">
        <v>67.05</v>
      </c>
      <c r="E25" s="5" t="s">
        <v>4</v>
      </c>
      <c r="F25" s="5"/>
      <c r="G25" s="15"/>
      <c r="H25" s="6" t="s">
        <v>8</v>
      </c>
      <c r="I25" s="7">
        <f t="shared" si="0"/>
        <v>3060000</v>
      </c>
    </row>
    <row r="26" spans="1:9" ht="18">
      <c r="A26" s="7">
        <v>4</v>
      </c>
      <c r="B26" s="21">
        <v>18</v>
      </c>
      <c r="C26" s="7">
        <v>104.87</v>
      </c>
      <c r="D26" s="7">
        <v>89.83</v>
      </c>
      <c r="E26" s="7">
        <v>801</v>
      </c>
      <c r="F26" s="7">
        <v>84000</v>
      </c>
      <c r="G26" s="37">
        <f>F26*0.95</f>
        <v>79800</v>
      </c>
      <c r="H26" s="7"/>
      <c r="I26" s="6">
        <f t="shared" si="0"/>
        <v>0</v>
      </c>
    </row>
    <row r="27" spans="1:9" s="7" customFormat="1" ht="18">
      <c r="A27" s="4">
        <v>4</v>
      </c>
      <c r="B27" s="5">
        <v>19</v>
      </c>
      <c r="C27" s="5">
        <v>56.14</v>
      </c>
      <c r="D27" s="5">
        <v>48.43</v>
      </c>
      <c r="E27" s="5" t="s">
        <v>11</v>
      </c>
      <c r="F27" s="5"/>
      <c r="G27" s="15"/>
      <c r="H27" s="6" t="s">
        <v>9</v>
      </c>
      <c r="I27" s="7">
        <f t="shared" si="0"/>
        <v>3780000</v>
      </c>
    </row>
    <row r="28" spans="1:9" ht="18">
      <c r="A28" s="4">
        <v>5</v>
      </c>
      <c r="B28" s="5">
        <v>20</v>
      </c>
      <c r="C28" s="5">
        <v>56.18</v>
      </c>
      <c r="D28" s="5">
        <v>48.6</v>
      </c>
      <c r="E28" s="5" t="s">
        <v>11</v>
      </c>
      <c r="F28" s="5"/>
      <c r="G28" s="15"/>
      <c r="H28" s="6" t="s">
        <v>9</v>
      </c>
      <c r="I28" s="6">
        <f t="shared" si="0"/>
        <v>0</v>
      </c>
    </row>
    <row r="29" spans="1:9" ht="18">
      <c r="A29" s="4">
        <v>5</v>
      </c>
      <c r="B29" s="5">
        <v>21</v>
      </c>
      <c r="C29" s="5">
        <v>91.91</v>
      </c>
      <c r="D29" s="5">
        <v>79.41</v>
      </c>
      <c r="E29" s="5" t="s">
        <v>4</v>
      </c>
      <c r="F29" s="5"/>
      <c r="G29" s="15"/>
      <c r="H29" s="6" t="s">
        <v>8</v>
      </c>
      <c r="I29" s="6">
        <f t="shared" si="0"/>
        <v>0</v>
      </c>
    </row>
    <row r="30" spans="1:9" ht="18">
      <c r="A30" s="7">
        <v>5</v>
      </c>
      <c r="B30" s="21">
        <v>22</v>
      </c>
      <c r="C30" s="7">
        <v>78.52</v>
      </c>
      <c r="D30" s="7">
        <v>67.17</v>
      </c>
      <c r="E30" s="7">
        <v>898</v>
      </c>
      <c r="F30" s="7">
        <f>C30*E30</f>
        <v>70510.95999999999</v>
      </c>
      <c r="G30" s="37">
        <v>67000</v>
      </c>
      <c r="H30" s="7"/>
      <c r="I30" s="6">
        <f t="shared" si="0"/>
        <v>0</v>
      </c>
    </row>
    <row r="31" spans="1:9" s="7" customFormat="1" ht="18">
      <c r="A31" s="7">
        <v>5</v>
      </c>
      <c r="B31" s="21">
        <v>23</v>
      </c>
      <c r="C31" s="7">
        <v>78.52</v>
      </c>
      <c r="D31" s="7">
        <v>67.17</v>
      </c>
      <c r="E31" s="7">
        <v>898</v>
      </c>
      <c r="F31" s="7">
        <f>C31*E31</f>
        <v>70510.95999999999</v>
      </c>
      <c r="G31" s="37">
        <v>67000</v>
      </c>
      <c r="I31" s="7">
        <f>F30*45</f>
        <v>3172993.1999999997</v>
      </c>
    </row>
    <row r="32" spans="1:9" s="7" customFormat="1" ht="18">
      <c r="A32" s="6">
        <v>5</v>
      </c>
      <c r="B32" s="6">
        <v>24</v>
      </c>
      <c r="C32" s="6">
        <v>98.23</v>
      </c>
      <c r="D32" s="6">
        <v>84.39</v>
      </c>
      <c r="E32" s="6">
        <v>794</v>
      </c>
      <c r="F32" s="6">
        <v>78000</v>
      </c>
      <c r="G32" s="6">
        <f>F32*0.95</f>
        <v>74100</v>
      </c>
      <c r="H32" s="6" t="s">
        <v>8</v>
      </c>
      <c r="I32" s="7">
        <f t="shared" si="0"/>
        <v>3172993.1999999997</v>
      </c>
    </row>
    <row r="33" spans="1:9" s="6" customFormat="1" ht="18">
      <c r="A33" s="6">
        <v>5</v>
      </c>
      <c r="B33" s="6">
        <v>25</v>
      </c>
      <c r="C33" s="6">
        <v>52.13</v>
      </c>
      <c r="D33" s="6">
        <v>45.1</v>
      </c>
      <c r="E33" s="6" t="s">
        <v>11</v>
      </c>
      <c r="H33" s="6" t="s">
        <v>8</v>
      </c>
      <c r="I33" s="6">
        <f t="shared" si="0"/>
        <v>3510000</v>
      </c>
    </row>
    <row r="34" spans="1:8" ht="18">
      <c r="A34" s="9"/>
      <c r="B34" s="9"/>
      <c r="C34" s="9"/>
      <c r="D34" s="9"/>
      <c r="E34" s="9"/>
      <c r="F34" s="9"/>
      <c r="G34" s="10"/>
      <c r="H34" s="9"/>
    </row>
    <row r="35" spans="1:8" ht="18">
      <c r="A35" s="9"/>
      <c r="B35" s="9"/>
      <c r="C35" s="9"/>
      <c r="D35" s="9"/>
      <c r="E35" s="9"/>
      <c r="F35" s="9"/>
      <c r="G35" s="10"/>
      <c r="H35" s="9"/>
    </row>
    <row r="36" spans="1:8" ht="20.25">
      <c r="A36" s="30"/>
      <c r="B36" s="31"/>
      <c r="C36" s="31"/>
      <c r="D36" s="31"/>
      <c r="E36" s="31"/>
      <c r="F36" s="31"/>
      <c r="G36" s="31"/>
      <c r="H36" s="31"/>
    </row>
    <row r="37" spans="1:8" ht="20.25">
      <c r="A37" s="11"/>
      <c r="B37" s="16"/>
      <c r="C37" s="16"/>
      <c r="D37" s="16"/>
      <c r="E37" s="16"/>
      <c r="F37" s="16"/>
      <c r="G37" s="16"/>
      <c r="H37" s="16"/>
    </row>
    <row r="38" spans="1:8" s="8" customFormat="1" ht="18">
      <c r="A38" s="17"/>
      <c r="B38" s="17"/>
      <c r="C38" s="17"/>
      <c r="D38" s="17"/>
      <c r="E38" s="17"/>
      <c r="F38" s="17"/>
      <c r="G38" s="18"/>
      <c r="H38" s="17"/>
    </row>
    <row r="39" spans="1:8" ht="18">
      <c r="A39" s="17"/>
      <c r="B39" s="17"/>
      <c r="C39" s="17"/>
      <c r="D39" s="17"/>
      <c r="E39" s="17"/>
      <c r="F39" s="17"/>
      <c r="G39" s="18"/>
      <c r="H39" s="17"/>
    </row>
    <row r="40" spans="1:8" s="8" customFormat="1" ht="18">
      <c r="A40"/>
      <c r="B40"/>
      <c r="C40"/>
      <c r="D40"/>
      <c r="E40"/>
      <c r="F40"/>
      <c r="G40"/>
      <c r="H40"/>
    </row>
  </sheetData>
  <sheetProtection/>
  <mergeCells count="10">
    <mergeCell ref="I8:I9"/>
    <mergeCell ref="F7:F8"/>
    <mergeCell ref="G7:G8"/>
    <mergeCell ref="H7:H8"/>
    <mergeCell ref="A36:H36"/>
    <mergeCell ref="A3:H3"/>
    <mergeCell ref="A5:H5"/>
    <mergeCell ref="A7:A8"/>
    <mergeCell ref="B7:B8"/>
    <mergeCell ref="D7:D8"/>
  </mergeCells>
  <printOptions/>
  <pageMargins left="0.7500000000000001" right="0.7500000000000001" top="1" bottom="1" header="0.5" footer="0.5"/>
  <pageSetup fitToHeight="1" fitToWidth="1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2013-04-17T12:40:28Z</cp:lastPrinted>
  <dcterms:created xsi:type="dcterms:W3CDTF">2012-04-30T13:36:14Z</dcterms:created>
  <dcterms:modified xsi:type="dcterms:W3CDTF">2014-07-28T08:08:25Z</dcterms:modified>
  <cp:category/>
  <cp:version/>
  <cp:contentType/>
  <cp:contentStatus/>
</cp:coreProperties>
</file>