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431" windowWidth="19320" windowHeight="11025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'Sheet1'!$B$1:$B$104</definedName>
  </definedNames>
  <calcPr fullCalcOnLoad="1"/>
</workbook>
</file>

<file path=xl/sharedStrings.xml><?xml version="1.0" encoding="utf-8"?>
<sst xmlns="http://schemas.openxmlformats.org/spreadsheetml/2006/main" count="142" uniqueCount="65">
  <si>
    <t>Означение 
на имота</t>
  </si>
  <si>
    <t>Секция А</t>
  </si>
  <si>
    <t>Апартамент 101</t>
  </si>
  <si>
    <t>Апартамент 102</t>
  </si>
  <si>
    <t>Апартамент 103</t>
  </si>
  <si>
    <t>Апартамент 104</t>
  </si>
  <si>
    <t>Апартамент 106</t>
  </si>
  <si>
    <t>Апартамент 201</t>
  </si>
  <si>
    <t>Апартамент 202</t>
  </si>
  <si>
    <t>Апартамент 204</t>
  </si>
  <si>
    <t>Апартамент 205</t>
  </si>
  <si>
    <t>Апартамент 206</t>
  </si>
  <si>
    <t>Апартамент 207</t>
  </si>
  <si>
    <t>Апартамент 301</t>
  </si>
  <si>
    <t>Апартамент 302</t>
  </si>
  <si>
    <t>Апартамент 303</t>
  </si>
  <si>
    <t>Апартамент 304</t>
  </si>
  <si>
    <t>Апартамент 307</t>
  </si>
  <si>
    <t>Апартамент 401</t>
  </si>
  <si>
    <t>Апартамент 404</t>
  </si>
  <si>
    <t>Апартамент 405</t>
  </si>
  <si>
    <t>Апартамент 406</t>
  </si>
  <si>
    <t>Апартамент 407</t>
  </si>
  <si>
    <t>Апартамент 501</t>
  </si>
  <si>
    <t>Апартамент 502</t>
  </si>
  <si>
    <t>Апартамент 503</t>
  </si>
  <si>
    <t>Апартамент 504</t>
  </si>
  <si>
    <t>Апартамент 505</t>
  </si>
  <si>
    <t>Апартамент 506</t>
  </si>
  <si>
    <t xml:space="preserve">Апартамент 601 </t>
  </si>
  <si>
    <t>Апартамент 602</t>
  </si>
  <si>
    <t>Секция B</t>
  </si>
  <si>
    <t>Апартамент 107</t>
  </si>
  <si>
    <t>Апартамент 208</t>
  </si>
  <si>
    <t>Апартамент 408</t>
  </si>
  <si>
    <t>Апартамент 507</t>
  </si>
  <si>
    <t>Апартамент 508</t>
  </si>
  <si>
    <t>Секция C</t>
  </si>
  <si>
    <t>Апартамент 006</t>
  </si>
  <si>
    <t>Стоимост кв.м</t>
  </si>
  <si>
    <t>ЭTAЖ 2  к +2.81</t>
  </si>
  <si>
    <t>ЭTAЖ 3 k + 5.62</t>
  </si>
  <si>
    <t>ЭTAЖ 4 k + 5.62</t>
  </si>
  <si>
    <t>ЭTAЖ 5 k + 8.43</t>
  </si>
  <si>
    <t>ЭTAЖ 6  k + 14.09</t>
  </si>
  <si>
    <t>ЭTAЖ 6 k + 14.09</t>
  </si>
  <si>
    <t>ЭTAЖ 5 k + 11.24</t>
  </si>
  <si>
    <t>ЭTAЖ 4 k + 8.43</t>
  </si>
  <si>
    <t>ЭTAЖ 2 к +2.81</t>
  </si>
  <si>
    <t>ЭTAЖ 1 k ±0,00</t>
  </si>
  <si>
    <t>ЭTAЖ 0 k - 2.81</t>
  </si>
  <si>
    <t>Статус</t>
  </si>
  <si>
    <t>Жилая комната с кухней, спалъня, ванная комната и балкон</t>
  </si>
  <si>
    <t>Описание</t>
  </si>
  <si>
    <t>ЭTAЖ 1  k ±0,00</t>
  </si>
  <si>
    <t xml:space="preserve">
Площадъ</t>
  </si>
  <si>
    <t>Цена план А</t>
  </si>
  <si>
    <t>Цена план Б</t>
  </si>
  <si>
    <t>Ipanema Beach</t>
  </si>
  <si>
    <t>Жилая комната с кухней, ванная комната и балкон</t>
  </si>
  <si>
    <t>Жилая комната с кухней,ванная комната и балкон</t>
  </si>
  <si>
    <t>Жилая комната с кухней,3 спальней, ванная комната и балкон</t>
  </si>
  <si>
    <t>Жилая комната с кухней, спальня, ванная комната и балкон</t>
  </si>
  <si>
    <t>Жилая комната с кухней, спальня,кладовка,ванная комната и балкон</t>
  </si>
  <si>
    <t>Жилая комната с кухней,2 спальней, ванная комната,сан узел и балкон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</si>
</sst>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_л_в"/>
    <numFmt numFmtId="181" formatCode="#,##0\ [$€-1];[Red]\-#,##0\ [$€-1]"/>
    <numFmt numFmtId="182" formatCode="_-* #,##0.00\ [$€-1]_-;\-* #,##0.00\ [$€-1]_-;_-* &quot;-&quot;??\ [$€-1]_-;_-@_-"/>
    <numFmt numFmtId="183" formatCode="#,##0.00\ [$EUR];[Red]#,##0.00\ [$EUR]"/>
    <numFmt numFmtId="184" formatCode="[$-402]dd\ mmmm\ yyyy\ &quot;г.&quot;"/>
    <numFmt numFmtId="185" formatCode="hh:mm:ss\ &quot;ч.&quot;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12"/>
      <name val="Times New Roman"/>
      <family val="0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6" fillId="0" borderId="10" xfId="0" applyNumberFormat="1" applyFont="1" applyBorder="1" applyAlignment="1">
      <alignment horizontal="center" vertical="center"/>
    </xf>
    <xf numFmtId="182" fontId="26" fillId="0" borderId="10" xfId="0" applyNumberFormat="1" applyFont="1" applyBorder="1" applyAlignment="1">
      <alignment horizontal="center"/>
    </xf>
    <xf numFmtId="182" fontId="26" fillId="0" borderId="10" xfId="40" applyNumberFormat="1" applyFont="1" applyBorder="1" applyAlignment="1">
      <alignment horizontal="center"/>
    </xf>
    <xf numFmtId="2" fontId="26" fillId="15" borderId="10" xfId="0" applyNumberFormat="1" applyFont="1" applyFill="1" applyBorder="1" applyAlignment="1">
      <alignment horizontal="center"/>
    </xf>
    <xf numFmtId="2" fontId="26" fillId="13" borderId="10" xfId="0" applyNumberFormat="1" applyFont="1" applyFill="1" applyBorder="1" applyAlignment="1">
      <alignment horizontal="center"/>
    </xf>
    <xf numFmtId="182" fontId="26" fillId="15" borderId="10" xfId="0" applyNumberFormat="1" applyFont="1" applyFill="1" applyBorder="1" applyAlignment="1">
      <alignment horizontal="center"/>
    </xf>
    <xf numFmtId="182" fontId="26" fillId="13" borderId="10" xfId="0" applyNumberFormat="1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/>
    </xf>
    <xf numFmtId="2" fontId="7" fillId="13" borderId="10" xfId="0" applyNumberFormat="1" applyFont="1" applyFill="1" applyBorder="1" applyAlignment="1">
      <alignment horizontal="center"/>
    </xf>
    <xf numFmtId="2" fontId="7" fillId="15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27" fillId="13" borderId="10" xfId="0" applyNumberFormat="1" applyFont="1" applyFill="1" applyBorder="1" applyAlignment="1">
      <alignment horizontal="center"/>
    </xf>
    <xf numFmtId="2" fontId="27" fillId="15" borderId="10" xfId="0" applyNumberFormat="1" applyFont="1" applyFill="1" applyBorder="1" applyAlignment="1">
      <alignment horizontal="center"/>
    </xf>
    <xf numFmtId="2" fontId="27" fillId="15" borderId="10" xfId="0" applyNumberFormat="1" applyFont="1" applyFill="1" applyBorder="1" applyAlignment="1">
      <alignment horizontal="center" vertical="center"/>
    </xf>
    <xf numFmtId="2" fontId="27" fillId="13" borderId="10" xfId="0" applyNumberFormat="1" applyFont="1" applyFill="1" applyBorder="1" applyAlignment="1">
      <alignment horizontal="center" vertical="center"/>
    </xf>
    <xf numFmtId="2" fontId="7" fillId="15" borderId="11" xfId="0" applyNumberFormat="1" applyFont="1" applyFill="1" applyBorder="1" applyAlignment="1">
      <alignment horizontal="center"/>
    </xf>
    <xf numFmtId="2" fontId="7" fillId="15" borderId="12" xfId="0" applyNumberFormat="1" applyFont="1" applyFill="1" applyBorder="1" applyAlignment="1">
      <alignment horizontal="center"/>
    </xf>
    <xf numFmtId="2" fontId="7" fillId="15" borderId="13" xfId="0" applyNumberFormat="1" applyFont="1" applyFill="1" applyBorder="1" applyAlignment="1">
      <alignment horizontal="center"/>
    </xf>
    <xf numFmtId="2" fontId="8" fillId="15" borderId="12" xfId="0" applyNumberFormat="1" applyFont="1" applyFill="1" applyBorder="1" applyAlignment="1">
      <alignment horizontal="center"/>
    </xf>
    <xf numFmtId="2" fontId="28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center" vertical="center"/>
    </xf>
    <xf numFmtId="2" fontId="28" fillId="3" borderId="14" xfId="0" applyNumberFormat="1" applyFont="1" applyFill="1" applyBorder="1" applyAlignment="1">
      <alignment horizontal="center" vertical="center"/>
    </xf>
    <xf numFmtId="2" fontId="28" fillId="3" borderId="15" xfId="0" applyNumberFormat="1" applyFont="1" applyFill="1" applyBorder="1" applyAlignment="1">
      <alignment horizontal="center" vertical="center"/>
    </xf>
    <xf numFmtId="2" fontId="28" fillId="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0" zoomScaleNormal="80" zoomScalePageLayoutView="0" workbookViewId="0" topLeftCell="A1">
      <selection activeCell="K6" sqref="K6"/>
    </sheetView>
  </sheetViews>
  <sheetFormatPr defaultColWidth="10.75390625" defaultRowHeight="12.75"/>
  <cols>
    <col min="1" max="1" width="17.75390625" style="2" customWidth="1"/>
    <col min="2" max="2" width="39.875" style="2" customWidth="1"/>
    <col min="3" max="3" width="12.875" style="2" customWidth="1"/>
    <col min="4" max="4" width="11.875" style="2" bestFit="1" customWidth="1"/>
    <col min="5" max="6" width="15.625" style="2" customWidth="1"/>
    <col min="7" max="16384" width="10.75390625" style="2" customWidth="1"/>
  </cols>
  <sheetData>
    <row r="1" spans="1:7" ht="30">
      <c r="A1" s="19"/>
      <c r="B1" s="22" t="s">
        <v>58</v>
      </c>
      <c r="C1" s="20"/>
      <c r="D1" s="20"/>
      <c r="E1" s="20"/>
      <c r="F1" s="20"/>
      <c r="G1" s="21"/>
    </row>
    <row r="2" spans="1:7" ht="25.5" customHeight="1">
      <c r="A2" s="23" t="s">
        <v>0</v>
      </c>
      <c r="B2" s="23" t="s">
        <v>53</v>
      </c>
      <c r="C2" s="23" t="s">
        <v>55</v>
      </c>
      <c r="D2" s="23" t="s">
        <v>39</v>
      </c>
      <c r="E2" s="24" t="s">
        <v>56</v>
      </c>
      <c r="F2" s="25" t="s">
        <v>57</v>
      </c>
      <c r="G2" s="24" t="s">
        <v>51</v>
      </c>
    </row>
    <row r="3" spans="1:7" ht="27" customHeight="1">
      <c r="A3" s="23"/>
      <c r="B3" s="23"/>
      <c r="C3" s="23"/>
      <c r="D3" s="23"/>
      <c r="E3" s="24"/>
      <c r="F3" s="26"/>
      <c r="G3" s="24"/>
    </row>
    <row r="4" spans="1:7" ht="31.5" customHeight="1">
      <c r="A4" s="23"/>
      <c r="B4" s="23"/>
      <c r="C4" s="23"/>
      <c r="D4" s="23"/>
      <c r="E4" s="24"/>
      <c r="F4" s="27"/>
      <c r="G4" s="24"/>
    </row>
    <row r="5" spans="1:7" ht="15.75" customHeight="1">
      <c r="A5" s="15" t="s">
        <v>1</v>
      </c>
      <c r="B5" s="7"/>
      <c r="C5" s="7"/>
      <c r="D5" s="7"/>
      <c r="E5" s="7"/>
      <c r="F5" s="7"/>
      <c r="G5" s="12"/>
    </row>
    <row r="6" spans="1:7" ht="18.75">
      <c r="A6" s="16" t="s">
        <v>54</v>
      </c>
      <c r="B6" s="6"/>
      <c r="C6" s="6"/>
      <c r="D6" s="6"/>
      <c r="E6" s="6"/>
      <c r="F6" s="6"/>
      <c r="G6" s="13"/>
    </row>
    <row r="7" spans="1:7" ht="31.5">
      <c r="A7" s="3" t="s">
        <v>2</v>
      </c>
      <c r="B7" s="10" t="s">
        <v>59</v>
      </c>
      <c r="C7" s="11">
        <v>46.61</v>
      </c>
      <c r="D7" s="4">
        <v>1600</v>
      </c>
      <c r="E7" s="4">
        <f>C7*D7</f>
        <v>74576</v>
      </c>
      <c r="F7" s="4">
        <f>E7-10%*E7</f>
        <v>67118.4</v>
      </c>
      <c r="G7" s="1"/>
    </row>
    <row r="8" spans="1:7" ht="31.5">
      <c r="A8" s="3" t="s">
        <v>4</v>
      </c>
      <c r="B8" s="10" t="s">
        <v>62</v>
      </c>
      <c r="C8" s="11">
        <v>60.1</v>
      </c>
      <c r="D8" s="4">
        <v>1950</v>
      </c>
      <c r="E8" s="4">
        <f aca="true" t="shared" si="0" ref="E8:E44">C8*D8</f>
        <v>117195</v>
      </c>
      <c r="F8" s="4">
        <f>E8-10%*E8</f>
        <v>105475.5</v>
      </c>
      <c r="G8" s="1"/>
    </row>
    <row r="9" spans="1:7" ht="31.5">
      <c r="A9" s="3" t="s">
        <v>6</v>
      </c>
      <c r="B9" s="10" t="s">
        <v>62</v>
      </c>
      <c r="C9" s="11">
        <v>56.87</v>
      </c>
      <c r="D9" s="4">
        <v>1950</v>
      </c>
      <c r="E9" s="4">
        <f t="shared" si="0"/>
        <v>110896.5</v>
      </c>
      <c r="F9" s="4">
        <f>E9-10%*E9</f>
        <v>99806.85</v>
      </c>
      <c r="G9" s="1"/>
    </row>
    <row r="10" spans="1:7" ht="18.75">
      <c r="A10" s="17" t="s">
        <v>40</v>
      </c>
      <c r="B10" s="6"/>
      <c r="C10" s="6"/>
      <c r="D10" s="6"/>
      <c r="E10" s="8"/>
      <c r="F10" s="8"/>
      <c r="G10" s="13"/>
    </row>
    <row r="11" spans="1:7" ht="31.5">
      <c r="A11" s="3" t="s">
        <v>8</v>
      </c>
      <c r="B11" s="10" t="s">
        <v>62</v>
      </c>
      <c r="C11" s="11">
        <v>61.61</v>
      </c>
      <c r="D11" s="5">
        <v>1800</v>
      </c>
      <c r="E11" s="4">
        <f t="shared" si="0"/>
        <v>110898</v>
      </c>
      <c r="F11" s="4">
        <f>E11-10%*E11</f>
        <v>99808.2</v>
      </c>
      <c r="G11" s="1"/>
    </row>
    <row r="12" spans="1:7" ht="18.75">
      <c r="A12" s="17" t="s">
        <v>41</v>
      </c>
      <c r="B12" s="6"/>
      <c r="C12" s="6"/>
      <c r="D12" s="6"/>
      <c r="E12" s="6"/>
      <c r="F12" s="6"/>
      <c r="G12" s="13"/>
    </row>
    <row r="13" spans="1:7" ht="31.5">
      <c r="A13" s="3" t="s">
        <v>13</v>
      </c>
      <c r="B13" s="10" t="s">
        <v>60</v>
      </c>
      <c r="C13" s="11">
        <v>46.61</v>
      </c>
      <c r="D13" s="5">
        <v>1750</v>
      </c>
      <c r="E13" s="4">
        <f t="shared" si="0"/>
        <v>81567.5</v>
      </c>
      <c r="F13" s="4">
        <f>E13-10%*E13</f>
        <v>73410.75</v>
      </c>
      <c r="G13" s="1"/>
    </row>
    <row r="14" spans="1:7" ht="31.5">
      <c r="A14" s="3" t="s">
        <v>15</v>
      </c>
      <c r="B14" s="10" t="s">
        <v>62</v>
      </c>
      <c r="C14" s="11">
        <v>60.87</v>
      </c>
      <c r="D14" s="4">
        <v>2650</v>
      </c>
      <c r="E14" s="4">
        <f t="shared" si="0"/>
        <v>161305.5</v>
      </c>
      <c r="F14" s="4">
        <f>E14-10%*E14</f>
        <v>145174.95</v>
      </c>
      <c r="G14" s="1"/>
    </row>
    <row r="15" spans="1:7" ht="31.5">
      <c r="A15" s="3" t="s">
        <v>17</v>
      </c>
      <c r="B15" s="10" t="s">
        <v>60</v>
      </c>
      <c r="C15" s="11">
        <v>43.13</v>
      </c>
      <c r="D15" s="5">
        <v>1750</v>
      </c>
      <c r="E15" s="4">
        <f t="shared" si="0"/>
        <v>75477.5</v>
      </c>
      <c r="F15" s="4">
        <f>E15-10%*E15</f>
        <v>67929.75</v>
      </c>
      <c r="G15" s="1"/>
    </row>
    <row r="16" spans="1:7" ht="18.75">
      <c r="A16" s="17" t="s">
        <v>42</v>
      </c>
      <c r="B16" s="6"/>
      <c r="C16" s="6"/>
      <c r="D16" s="6"/>
      <c r="E16" s="8"/>
      <c r="F16" s="8"/>
      <c r="G16" s="13"/>
    </row>
    <row r="17" spans="1:7" ht="31.5">
      <c r="A17" s="3" t="s">
        <v>18</v>
      </c>
      <c r="B17" s="10" t="s">
        <v>60</v>
      </c>
      <c r="C17" s="11">
        <v>46.61</v>
      </c>
      <c r="D17" s="5">
        <v>1960</v>
      </c>
      <c r="E17" s="4">
        <f t="shared" si="0"/>
        <v>91355.6</v>
      </c>
      <c r="F17" s="4">
        <f>E17-10%*E17</f>
        <v>82220.04000000001</v>
      </c>
      <c r="G17" s="1"/>
    </row>
    <row r="18" spans="1:7" ht="31.5">
      <c r="A18" s="3" t="s">
        <v>19</v>
      </c>
      <c r="B18" s="10" t="s">
        <v>62</v>
      </c>
      <c r="C18" s="11">
        <v>65.08</v>
      </c>
      <c r="D18" s="4">
        <v>2700</v>
      </c>
      <c r="E18" s="4">
        <f t="shared" si="0"/>
        <v>175716</v>
      </c>
      <c r="F18" s="4">
        <f>E18-10%*E18</f>
        <v>158144.4</v>
      </c>
      <c r="G18" s="1"/>
    </row>
    <row r="19" spans="1:7" ht="31.5">
      <c r="A19" s="3" t="s">
        <v>21</v>
      </c>
      <c r="B19" s="10" t="s">
        <v>62</v>
      </c>
      <c r="C19" s="11">
        <v>57.56</v>
      </c>
      <c r="D19" s="4">
        <v>2700</v>
      </c>
      <c r="E19" s="4">
        <f t="shared" si="0"/>
        <v>155412</v>
      </c>
      <c r="F19" s="4">
        <f>E19-10%*E19</f>
        <v>139870.8</v>
      </c>
      <c r="G19" s="1"/>
    </row>
    <row r="20" spans="1:7" ht="18.75">
      <c r="A20" s="17" t="s">
        <v>43</v>
      </c>
      <c r="B20" s="6"/>
      <c r="C20" s="6"/>
      <c r="D20" s="6"/>
      <c r="E20" s="8"/>
      <c r="F20" s="8"/>
      <c r="G20" s="13"/>
    </row>
    <row r="21" spans="1:7" ht="31.5">
      <c r="A21" s="3" t="s">
        <v>23</v>
      </c>
      <c r="B21" s="10" t="s">
        <v>60</v>
      </c>
      <c r="C21" s="11">
        <v>42.33</v>
      </c>
      <c r="D21" s="4">
        <v>1960</v>
      </c>
      <c r="E21" s="4">
        <f t="shared" si="0"/>
        <v>82966.8</v>
      </c>
      <c r="F21" s="4">
        <f>E21-10%*E21</f>
        <v>74670.12</v>
      </c>
      <c r="G21" s="1"/>
    </row>
    <row r="22" spans="1:7" ht="47.25">
      <c r="A22" s="3" t="s">
        <v>24</v>
      </c>
      <c r="B22" s="10" t="s">
        <v>63</v>
      </c>
      <c r="C22" s="11">
        <v>116.39</v>
      </c>
      <c r="D22" s="4">
        <v>2890</v>
      </c>
      <c r="E22" s="4">
        <f t="shared" si="0"/>
        <v>336367.1</v>
      </c>
      <c r="F22" s="4">
        <f>E22-10%*E22</f>
        <v>302730.38999999996</v>
      </c>
      <c r="G22" s="1"/>
    </row>
    <row r="23" spans="1:7" ht="31.5">
      <c r="A23" s="3" t="s">
        <v>25</v>
      </c>
      <c r="B23" s="10" t="s">
        <v>62</v>
      </c>
      <c r="C23" s="11">
        <v>65.09</v>
      </c>
      <c r="D23" s="4">
        <v>2890</v>
      </c>
      <c r="E23" s="4">
        <f t="shared" si="0"/>
        <v>188110.1</v>
      </c>
      <c r="F23" s="4">
        <f>E23-10%*E23</f>
        <v>169299.09</v>
      </c>
      <c r="G23" s="1"/>
    </row>
    <row r="24" spans="1:7" ht="31.5">
      <c r="A24" s="3" t="s">
        <v>27</v>
      </c>
      <c r="B24" s="10" t="s">
        <v>62</v>
      </c>
      <c r="C24" s="11">
        <v>57.88</v>
      </c>
      <c r="D24" s="4">
        <v>2890</v>
      </c>
      <c r="E24" s="4">
        <f t="shared" si="0"/>
        <v>167273.2</v>
      </c>
      <c r="F24" s="4">
        <f>E24-10%*E24</f>
        <v>150545.88</v>
      </c>
      <c r="G24" s="1"/>
    </row>
    <row r="25" spans="1:7" ht="31.5">
      <c r="A25" s="3" t="s">
        <v>28</v>
      </c>
      <c r="B25" s="10" t="s">
        <v>60</v>
      </c>
      <c r="C25" s="11">
        <v>43.11</v>
      </c>
      <c r="D25" s="4">
        <v>1960</v>
      </c>
      <c r="E25" s="4">
        <f t="shared" si="0"/>
        <v>84495.6</v>
      </c>
      <c r="F25" s="4">
        <f>E25-10%*E25</f>
        <v>76046.04000000001</v>
      </c>
      <c r="G25" s="1"/>
    </row>
    <row r="26" spans="1:7" ht="18.75">
      <c r="A26" s="17" t="s">
        <v>44</v>
      </c>
      <c r="B26" s="6"/>
      <c r="C26" s="6"/>
      <c r="D26" s="6"/>
      <c r="E26" s="8"/>
      <c r="F26" s="8"/>
      <c r="G26" s="13"/>
    </row>
    <row r="27" spans="1:7" ht="31.5">
      <c r="A27" s="3" t="s">
        <v>30</v>
      </c>
      <c r="B27" s="10" t="s">
        <v>61</v>
      </c>
      <c r="C27" s="11">
        <v>85.57</v>
      </c>
      <c r="D27" s="4">
        <v>2890</v>
      </c>
      <c r="E27" s="4">
        <f t="shared" si="0"/>
        <v>247297.3</v>
      </c>
      <c r="F27" s="4">
        <f>E27-10%*E27</f>
        <v>222567.56999999998</v>
      </c>
      <c r="G27" s="1"/>
    </row>
    <row r="28" spans="1:7" ht="18.75">
      <c r="A28" s="18" t="s">
        <v>31</v>
      </c>
      <c r="B28" s="7"/>
      <c r="C28" s="7"/>
      <c r="D28" s="7"/>
      <c r="E28" s="9"/>
      <c r="F28" s="9"/>
      <c r="G28" s="12"/>
    </row>
    <row r="29" spans="1:7" ht="18.75">
      <c r="A29" s="17" t="s">
        <v>49</v>
      </c>
      <c r="B29" s="6"/>
      <c r="C29" s="6"/>
      <c r="D29" s="6"/>
      <c r="E29" s="8"/>
      <c r="F29" s="8"/>
      <c r="G29" s="13"/>
    </row>
    <row r="30" spans="1:9" ht="31.5">
      <c r="A30" s="3" t="s">
        <v>2</v>
      </c>
      <c r="B30" s="10" t="s">
        <v>60</v>
      </c>
      <c r="C30" s="11">
        <v>37.82</v>
      </c>
      <c r="D30" s="4">
        <v>1600</v>
      </c>
      <c r="E30" s="4">
        <f t="shared" si="0"/>
        <v>60512</v>
      </c>
      <c r="F30" s="4">
        <f>E30-10%*E30</f>
        <v>54460.8</v>
      </c>
      <c r="G30" s="1"/>
      <c r="I30" s="14"/>
    </row>
    <row r="31" spans="1:7" ht="31.5">
      <c r="A31" s="3" t="s">
        <v>3</v>
      </c>
      <c r="B31" s="10" t="s">
        <v>60</v>
      </c>
      <c r="C31" s="11">
        <v>35.87</v>
      </c>
      <c r="D31" s="4">
        <v>1600</v>
      </c>
      <c r="E31" s="4">
        <f t="shared" si="0"/>
        <v>57391.99999999999</v>
      </c>
      <c r="F31" s="4">
        <f>E31-10%*E31</f>
        <v>51652.799999999996</v>
      </c>
      <c r="G31" s="1"/>
    </row>
    <row r="32" spans="1:7" ht="31.5">
      <c r="A32" s="3" t="s">
        <v>5</v>
      </c>
      <c r="B32" s="10" t="s">
        <v>62</v>
      </c>
      <c r="C32" s="11">
        <v>66.02</v>
      </c>
      <c r="D32" s="4">
        <v>1950</v>
      </c>
      <c r="E32" s="4">
        <f t="shared" si="0"/>
        <v>128738.99999999999</v>
      </c>
      <c r="F32" s="4">
        <f>E32-10%*E32</f>
        <v>115865.09999999999</v>
      </c>
      <c r="G32" s="1"/>
    </row>
    <row r="33" spans="1:7" ht="31.5">
      <c r="A33" s="3" t="s">
        <v>32</v>
      </c>
      <c r="B33" s="10" t="s">
        <v>60</v>
      </c>
      <c r="C33" s="11">
        <v>35.87</v>
      </c>
      <c r="D33" s="4">
        <v>1600</v>
      </c>
      <c r="E33" s="4">
        <f t="shared" si="0"/>
        <v>57391.99999999999</v>
      </c>
      <c r="F33" s="4">
        <f>E33-10%*E33</f>
        <v>51652.799999999996</v>
      </c>
      <c r="G33" s="1"/>
    </row>
    <row r="34" spans="1:7" ht="18.75">
      <c r="A34" s="17" t="s">
        <v>48</v>
      </c>
      <c r="B34" s="6"/>
      <c r="C34" s="6"/>
      <c r="D34" s="6"/>
      <c r="E34" s="8"/>
      <c r="F34" s="8"/>
      <c r="G34" s="13"/>
    </row>
    <row r="35" spans="1:7" ht="31.5">
      <c r="A35" s="3" t="s">
        <v>8</v>
      </c>
      <c r="B35" s="10" t="s">
        <v>60</v>
      </c>
      <c r="C35" s="11">
        <v>35.87</v>
      </c>
      <c r="D35" s="5">
        <v>1800</v>
      </c>
      <c r="E35" s="4">
        <f t="shared" si="0"/>
        <v>64565.99999999999</v>
      </c>
      <c r="F35" s="4">
        <f>E35-10%*E35</f>
        <v>58109.399999999994</v>
      </c>
      <c r="G35" s="1"/>
    </row>
    <row r="36" spans="1:7" ht="31.5">
      <c r="A36" s="3" t="s">
        <v>10</v>
      </c>
      <c r="B36" s="10" t="s">
        <v>62</v>
      </c>
      <c r="C36" s="11">
        <v>66.79</v>
      </c>
      <c r="D36" s="5">
        <v>2160</v>
      </c>
      <c r="E36" s="4">
        <f t="shared" si="0"/>
        <v>144266.40000000002</v>
      </c>
      <c r="F36" s="4">
        <f>E36-10%*E36</f>
        <v>129839.76000000002</v>
      </c>
      <c r="G36" s="1"/>
    </row>
    <row r="37" spans="1:7" ht="31.5">
      <c r="A37" s="3" t="s">
        <v>11</v>
      </c>
      <c r="B37" s="10" t="s">
        <v>64</v>
      </c>
      <c r="C37" s="11">
        <v>89.38</v>
      </c>
      <c r="D37" s="5">
        <v>2160</v>
      </c>
      <c r="E37" s="4">
        <f t="shared" si="0"/>
        <v>193060.8</v>
      </c>
      <c r="F37" s="4">
        <f>E37-10%*E37</f>
        <v>173754.72</v>
      </c>
      <c r="G37" s="1"/>
    </row>
    <row r="38" spans="1:7" ht="31.5">
      <c r="A38" s="3" t="s">
        <v>12</v>
      </c>
      <c r="B38" s="10" t="s">
        <v>60</v>
      </c>
      <c r="C38" s="11">
        <v>35.87</v>
      </c>
      <c r="D38" s="5">
        <v>1800</v>
      </c>
      <c r="E38" s="4">
        <f t="shared" si="0"/>
        <v>64565.99999999999</v>
      </c>
      <c r="F38" s="4">
        <f>E38-10%*E38</f>
        <v>58109.399999999994</v>
      </c>
      <c r="G38" s="1"/>
    </row>
    <row r="39" spans="1:7" ht="31.5">
      <c r="A39" s="3" t="s">
        <v>33</v>
      </c>
      <c r="B39" s="10" t="s">
        <v>60</v>
      </c>
      <c r="C39" s="11">
        <v>41.7</v>
      </c>
      <c r="D39" s="5">
        <v>1800</v>
      </c>
      <c r="E39" s="4">
        <f t="shared" si="0"/>
        <v>75060</v>
      </c>
      <c r="F39" s="4">
        <f>E39-10%*E39</f>
        <v>67554</v>
      </c>
      <c r="G39" s="1"/>
    </row>
    <row r="40" spans="1:7" ht="18.75">
      <c r="A40" s="17" t="s">
        <v>41</v>
      </c>
      <c r="B40" s="6"/>
      <c r="C40" s="6"/>
      <c r="D40" s="6"/>
      <c r="E40" s="8"/>
      <c r="F40" s="8"/>
      <c r="G40" s="13"/>
    </row>
    <row r="41" spans="1:7" ht="31.5">
      <c r="A41" s="3" t="s">
        <v>13</v>
      </c>
      <c r="B41" s="10" t="s">
        <v>60</v>
      </c>
      <c r="C41" s="11">
        <v>37.82</v>
      </c>
      <c r="D41" s="5">
        <v>1890</v>
      </c>
      <c r="E41" s="4">
        <f t="shared" si="0"/>
        <v>71479.8</v>
      </c>
      <c r="F41" s="4">
        <f>E41-10%*E41</f>
        <v>64331.82</v>
      </c>
      <c r="G41" s="1"/>
    </row>
    <row r="42" spans="1:7" ht="31.5">
      <c r="A42" s="3" t="s">
        <v>14</v>
      </c>
      <c r="B42" s="10" t="s">
        <v>60</v>
      </c>
      <c r="C42" s="11">
        <v>35.87</v>
      </c>
      <c r="D42" s="5">
        <v>1890</v>
      </c>
      <c r="E42" s="4">
        <f t="shared" si="0"/>
        <v>67794.29999999999</v>
      </c>
      <c r="F42" s="4">
        <f>E42-10%*E42</f>
        <v>61014.86999999999</v>
      </c>
      <c r="G42" s="1"/>
    </row>
    <row r="43" spans="1:7" ht="31.5">
      <c r="A43" s="3" t="s">
        <v>15</v>
      </c>
      <c r="B43" s="10" t="s">
        <v>64</v>
      </c>
      <c r="C43" s="11">
        <v>89.3</v>
      </c>
      <c r="D43" s="4">
        <v>2650</v>
      </c>
      <c r="E43" s="4">
        <f t="shared" si="0"/>
        <v>236645</v>
      </c>
      <c r="F43" s="4">
        <f>E43-10%*E43</f>
        <v>212980.5</v>
      </c>
      <c r="G43" s="1"/>
    </row>
    <row r="44" spans="1:7" ht="31.5">
      <c r="A44" s="3" t="s">
        <v>16</v>
      </c>
      <c r="B44" s="10" t="s">
        <v>62</v>
      </c>
      <c r="C44" s="11">
        <v>66.88</v>
      </c>
      <c r="D44" s="4">
        <v>2650</v>
      </c>
      <c r="E44" s="4">
        <f t="shared" si="0"/>
        <v>177232</v>
      </c>
      <c r="F44" s="4">
        <f>E44-10%*E44</f>
        <v>159508.8</v>
      </c>
      <c r="G44" s="1"/>
    </row>
    <row r="45" spans="1:7" ht="31.5">
      <c r="A45" s="3" t="s">
        <v>17</v>
      </c>
      <c r="B45" s="10" t="s">
        <v>60</v>
      </c>
      <c r="C45" s="11">
        <v>35.87</v>
      </c>
      <c r="D45" s="5">
        <v>1890</v>
      </c>
      <c r="E45" s="4">
        <f aca="true" t="shared" si="1" ref="E45:E74">C45*D45</f>
        <v>67794.29999999999</v>
      </c>
      <c r="F45" s="4">
        <f>E45-10%*E45</f>
        <v>61014.86999999999</v>
      </c>
      <c r="G45" s="1"/>
    </row>
    <row r="46" spans="1:7" ht="18.75">
      <c r="A46" s="17" t="s">
        <v>47</v>
      </c>
      <c r="B46" s="6"/>
      <c r="C46" s="6"/>
      <c r="D46" s="6"/>
      <c r="E46" s="8"/>
      <c r="F46" s="8"/>
      <c r="G46" s="13"/>
    </row>
    <row r="47" spans="1:7" ht="31.5">
      <c r="A47" s="3" t="s">
        <v>18</v>
      </c>
      <c r="B47" s="10" t="s">
        <v>60</v>
      </c>
      <c r="C47" s="11">
        <v>37.82</v>
      </c>
      <c r="D47" s="5">
        <v>1890</v>
      </c>
      <c r="E47" s="4">
        <f t="shared" si="1"/>
        <v>71479.8</v>
      </c>
      <c r="F47" s="4">
        <f>E47-10%*E47</f>
        <v>64331.82</v>
      </c>
      <c r="G47" s="1"/>
    </row>
    <row r="48" spans="1:7" ht="31.5">
      <c r="A48" s="3" t="s">
        <v>20</v>
      </c>
      <c r="B48" s="10" t="s">
        <v>52</v>
      </c>
      <c r="C48" s="11">
        <v>66.79</v>
      </c>
      <c r="D48" s="4">
        <v>2700</v>
      </c>
      <c r="E48" s="4">
        <f t="shared" si="1"/>
        <v>180333.00000000003</v>
      </c>
      <c r="F48" s="4">
        <f>E48-10%*E48</f>
        <v>162299.7</v>
      </c>
      <c r="G48" s="1"/>
    </row>
    <row r="49" spans="1:7" ht="31.5">
      <c r="A49" s="3" t="s">
        <v>21</v>
      </c>
      <c r="B49" s="10" t="s">
        <v>64</v>
      </c>
      <c r="C49" s="11">
        <v>89.38</v>
      </c>
      <c r="D49" s="4">
        <v>2700</v>
      </c>
      <c r="E49" s="4">
        <f t="shared" si="1"/>
        <v>241326</v>
      </c>
      <c r="F49" s="4">
        <f>E49-10%*E49</f>
        <v>217193.4</v>
      </c>
      <c r="G49" s="1"/>
    </row>
    <row r="50" spans="1:7" ht="31.5">
      <c r="A50" s="3" t="s">
        <v>22</v>
      </c>
      <c r="B50" s="10" t="s">
        <v>60</v>
      </c>
      <c r="C50" s="11">
        <v>35.87</v>
      </c>
      <c r="D50" s="5">
        <v>1890</v>
      </c>
      <c r="E50" s="4">
        <f t="shared" si="1"/>
        <v>67794.29999999999</v>
      </c>
      <c r="F50" s="4">
        <f>E50-10%*E50</f>
        <v>61014.86999999999</v>
      </c>
      <c r="G50" s="1"/>
    </row>
    <row r="51" spans="1:7" ht="31.5">
      <c r="A51" s="3" t="s">
        <v>34</v>
      </c>
      <c r="B51" s="10" t="s">
        <v>60</v>
      </c>
      <c r="C51" s="11">
        <v>41.7</v>
      </c>
      <c r="D51" s="5">
        <v>1890</v>
      </c>
      <c r="E51" s="4">
        <f t="shared" si="1"/>
        <v>78813</v>
      </c>
      <c r="F51" s="4">
        <f>E51-10%*E51</f>
        <v>70931.7</v>
      </c>
      <c r="G51" s="1"/>
    </row>
    <row r="52" spans="1:7" ht="18.75">
      <c r="A52" s="17" t="s">
        <v>46</v>
      </c>
      <c r="B52" s="6"/>
      <c r="C52" s="6"/>
      <c r="D52" s="6"/>
      <c r="E52" s="8"/>
      <c r="F52" s="8"/>
      <c r="G52" s="13"/>
    </row>
    <row r="53" spans="1:7" ht="31.5">
      <c r="A53" s="3" t="s">
        <v>23</v>
      </c>
      <c r="B53" s="10" t="s">
        <v>60</v>
      </c>
      <c r="C53" s="11">
        <v>37.81</v>
      </c>
      <c r="D53" s="4">
        <v>1890</v>
      </c>
      <c r="E53" s="4">
        <f t="shared" si="1"/>
        <v>71460.90000000001</v>
      </c>
      <c r="F53" s="4">
        <f aca="true" t="shared" si="2" ref="F53:F58">E53-10%*E53</f>
        <v>64314.810000000005</v>
      </c>
      <c r="G53" s="1"/>
    </row>
    <row r="54" spans="1:7" ht="31.5">
      <c r="A54" s="3" t="s">
        <v>24</v>
      </c>
      <c r="B54" s="10" t="s">
        <v>60</v>
      </c>
      <c r="C54" s="11">
        <v>35.87</v>
      </c>
      <c r="D54" s="4">
        <v>1890</v>
      </c>
      <c r="E54" s="4">
        <f t="shared" si="1"/>
        <v>67794.29999999999</v>
      </c>
      <c r="F54" s="4">
        <f t="shared" si="2"/>
        <v>61014.86999999999</v>
      </c>
      <c r="G54" s="1"/>
    </row>
    <row r="55" spans="1:7" ht="31.5">
      <c r="A55" s="3" t="s">
        <v>25</v>
      </c>
      <c r="B55" s="10" t="s">
        <v>64</v>
      </c>
      <c r="C55" s="11">
        <v>89.3</v>
      </c>
      <c r="D55" s="4">
        <v>2890</v>
      </c>
      <c r="E55" s="4">
        <f t="shared" si="1"/>
        <v>258077</v>
      </c>
      <c r="F55" s="4">
        <f t="shared" si="2"/>
        <v>232269.3</v>
      </c>
      <c r="G55" s="1"/>
    </row>
    <row r="56" spans="1:7" ht="31.5">
      <c r="A56" s="3" t="s">
        <v>26</v>
      </c>
      <c r="B56" s="10" t="s">
        <v>62</v>
      </c>
      <c r="C56" s="11">
        <v>66.88</v>
      </c>
      <c r="D56" s="4">
        <v>2890</v>
      </c>
      <c r="E56" s="4">
        <f t="shared" si="1"/>
        <v>193283.19999999998</v>
      </c>
      <c r="F56" s="4">
        <f t="shared" si="2"/>
        <v>173954.87999999998</v>
      </c>
      <c r="G56" s="1"/>
    </row>
    <row r="57" spans="1:7" ht="31.5">
      <c r="A57" s="3" t="s">
        <v>35</v>
      </c>
      <c r="B57" s="10" t="s">
        <v>60</v>
      </c>
      <c r="C57" s="11">
        <v>35.87</v>
      </c>
      <c r="D57" s="4">
        <v>1890</v>
      </c>
      <c r="E57" s="4">
        <f t="shared" si="1"/>
        <v>67794.29999999999</v>
      </c>
      <c r="F57" s="4">
        <f t="shared" si="2"/>
        <v>61014.86999999999</v>
      </c>
      <c r="G57" s="1"/>
    </row>
    <row r="58" spans="1:7" ht="31.5">
      <c r="A58" s="3" t="s">
        <v>36</v>
      </c>
      <c r="B58" s="10" t="s">
        <v>60</v>
      </c>
      <c r="C58" s="11">
        <v>37.04</v>
      </c>
      <c r="D58" s="4">
        <v>1890</v>
      </c>
      <c r="E58" s="4">
        <f t="shared" si="1"/>
        <v>70005.59999999999</v>
      </c>
      <c r="F58" s="4">
        <f t="shared" si="2"/>
        <v>63005.03999999999</v>
      </c>
      <c r="G58" s="1"/>
    </row>
    <row r="59" spans="1:7" ht="18.75">
      <c r="A59" s="17" t="s">
        <v>45</v>
      </c>
      <c r="B59" s="6"/>
      <c r="C59" s="6"/>
      <c r="D59" s="6"/>
      <c r="E59" s="8"/>
      <c r="F59" s="8"/>
      <c r="G59" s="13"/>
    </row>
    <row r="60" spans="1:7" ht="31.5">
      <c r="A60" s="3" t="s">
        <v>29</v>
      </c>
      <c r="B60" s="10" t="s">
        <v>60</v>
      </c>
      <c r="C60" s="11">
        <v>53.29</v>
      </c>
      <c r="D60" s="5">
        <v>2700</v>
      </c>
      <c r="E60" s="4">
        <f t="shared" si="1"/>
        <v>143883</v>
      </c>
      <c r="F60" s="4">
        <f>E60-10%*E60</f>
        <v>129494.7</v>
      </c>
      <c r="G60" s="1"/>
    </row>
    <row r="61" spans="1:7" ht="31.5">
      <c r="A61" s="3" t="s">
        <v>30</v>
      </c>
      <c r="B61" s="10" t="s">
        <v>62</v>
      </c>
      <c r="C61" s="11">
        <v>72.64</v>
      </c>
      <c r="D61" s="4">
        <v>2900</v>
      </c>
      <c r="E61" s="4">
        <f t="shared" si="1"/>
        <v>210656</v>
      </c>
      <c r="F61" s="4">
        <f>E61-10%*E61</f>
        <v>189590.4</v>
      </c>
      <c r="G61" s="1"/>
    </row>
    <row r="62" spans="1:7" ht="18.75">
      <c r="A62" s="18" t="s">
        <v>37</v>
      </c>
      <c r="B62" s="7"/>
      <c r="C62" s="7"/>
      <c r="D62" s="7"/>
      <c r="E62" s="9"/>
      <c r="F62" s="9"/>
      <c r="G62" s="12"/>
    </row>
    <row r="63" spans="1:7" ht="18.75">
      <c r="A63" s="17" t="s">
        <v>50</v>
      </c>
      <c r="B63" s="6"/>
      <c r="C63" s="6"/>
      <c r="D63" s="6"/>
      <c r="E63" s="8"/>
      <c r="F63" s="8"/>
      <c r="G63" s="13"/>
    </row>
    <row r="64" spans="1:7" ht="31.5">
      <c r="A64" s="3" t="s">
        <v>38</v>
      </c>
      <c r="B64" s="10" t="s">
        <v>62</v>
      </c>
      <c r="C64" s="11">
        <v>60.37</v>
      </c>
      <c r="D64" s="4">
        <v>1950</v>
      </c>
      <c r="E64" s="4">
        <f t="shared" si="1"/>
        <v>117721.5</v>
      </c>
      <c r="F64" s="4">
        <f>E64-10%*E64</f>
        <v>105949.35</v>
      </c>
      <c r="G64" s="1"/>
    </row>
    <row r="65" spans="1:7" ht="18.75">
      <c r="A65" s="17" t="s">
        <v>49</v>
      </c>
      <c r="B65" s="6"/>
      <c r="C65" s="6"/>
      <c r="D65" s="6"/>
      <c r="E65" s="8"/>
      <c r="F65" s="8"/>
      <c r="G65" s="13"/>
    </row>
    <row r="66" spans="1:7" ht="31.5">
      <c r="A66" s="3" t="s">
        <v>4</v>
      </c>
      <c r="B66" s="10" t="s">
        <v>62</v>
      </c>
      <c r="C66" s="11">
        <v>64.07</v>
      </c>
      <c r="D66" s="5">
        <v>2160</v>
      </c>
      <c r="E66" s="4">
        <f t="shared" si="1"/>
        <v>138391.19999999998</v>
      </c>
      <c r="F66" s="4">
        <f>E66-10%*E66</f>
        <v>124552.07999999999</v>
      </c>
      <c r="G66" s="1"/>
    </row>
    <row r="67" spans="1:7" ht="31.5">
      <c r="A67" s="3" t="s">
        <v>5</v>
      </c>
      <c r="B67" s="10" t="s">
        <v>62</v>
      </c>
      <c r="C67" s="11">
        <v>63.9</v>
      </c>
      <c r="D67" s="5">
        <v>2160</v>
      </c>
      <c r="E67" s="4">
        <f t="shared" si="1"/>
        <v>138024</v>
      </c>
      <c r="F67" s="4">
        <f>E67-10%*E67</f>
        <v>124221.6</v>
      </c>
      <c r="G67" s="1"/>
    </row>
    <row r="68" spans="1:7" ht="31.5">
      <c r="A68" s="3" t="s">
        <v>32</v>
      </c>
      <c r="B68" s="10" t="s">
        <v>62</v>
      </c>
      <c r="C68" s="11">
        <v>61.28</v>
      </c>
      <c r="D68" s="4">
        <v>1950</v>
      </c>
      <c r="E68" s="4">
        <f t="shared" si="1"/>
        <v>119496</v>
      </c>
      <c r="F68" s="4">
        <f>E68-10%*E68</f>
        <v>107546.4</v>
      </c>
      <c r="G68" s="1"/>
    </row>
    <row r="69" spans="1:7" ht="18.75">
      <c r="A69" s="17" t="s">
        <v>48</v>
      </c>
      <c r="B69" s="6"/>
      <c r="C69" s="6"/>
      <c r="D69" s="6"/>
      <c r="E69" s="8"/>
      <c r="F69" s="8"/>
      <c r="G69" s="13"/>
    </row>
    <row r="70" spans="1:7" ht="31.5">
      <c r="A70" s="3" t="s">
        <v>7</v>
      </c>
      <c r="B70" s="10" t="s">
        <v>62</v>
      </c>
      <c r="C70" s="11">
        <v>60.98</v>
      </c>
      <c r="D70" s="4">
        <v>2630</v>
      </c>
      <c r="E70" s="4">
        <f t="shared" si="1"/>
        <v>160377.4</v>
      </c>
      <c r="F70" s="4">
        <f>E70-10%*E70</f>
        <v>144339.66</v>
      </c>
      <c r="G70" s="1"/>
    </row>
    <row r="71" spans="1:7" ht="31.5">
      <c r="A71" s="3" t="s">
        <v>8</v>
      </c>
      <c r="B71" s="10" t="s">
        <v>62</v>
      </c>
      <c r="C71" s="11">
        <v>56.46</v>
      </c>
      <c r="D71" s="4">
        <v>2650</v>
      </c>
      <c r="E71" s="4">
        <f t="shared" si="1"/>
        <v>149619</v>
      </c>
      <c r="F71" s="4">
        <f>E71-10%*E71</f>
        <v>134657.1</v>
      </c>
      <c r="G71" s="1"/>
    </row>
    <row r="72" spans="1:7" ht="31.5">
      <c r="A72" s="3" t="s">
        <v>9</v>
      </c>
      <c r="B72" s="10" t="s">
        <v>62</v>
      </c>
      <c r="C72" s="11">
        <v>63.9</v>
      </c>
      <c r="D72" s="4">
        <v>2650</v>
      </c>
      <c r="E72" s="4">
        <f t="shared" si="1"/>
        <v>169335</v>
      </c>
      <c r="F72" s="4">
        <f>E72-10%*E72</f>
        <v>152401.5</v>
      </c>
      <c r="G72" s="1"/>
    </row>
    <row r="73" spans="1:7" ht="18.75">
      <c r="A73" s="17" t="s">
        <v>41</v>
      </c>
      <c r="B73" s="6"/>
      <c r="C73" s="6"/>
      <c r="D73" s="6"/>
      <c r="E73" s="8"/>
      <c r="F73" s="8"/>
      <c r="G73" s="13"/>
    </row>
    <row r="74" spans="1:7" ht="31.5">
      <c r="A74" s="3" t="s">
        <v>17</v>
      </c>
      <c r="B74" s="10" t="s">
        <v>62</v>
      </c>
      <c r="C74" s="11">
        <v>61.28</v>
      </c>
      <c r="D74" s="4">
        <v>2630</v>
      </c>
      <c r="E74" s="4">
        <f t="shared" si="1"/>
        <v>161166.4</v>
      </c>
      <c r="F74" s="4">
        <f>E74-10%*E74</f>
        <v>145049.76</v>
      </c>
      <c r="G74" s="1"/>
    </row>
    <row r="75" spans="1:7" ht="18.75">
      <c r="A75" s="17" t="s">
        <v>47</v>
      </c>
      <c r="B75" s="6"/>
      <c r="C75" s="6"/>
      <c r="D75" s="6"/>
      <c r="E75" s="8"/>
      <c r="F75" s="8"/>
      <c r="G75" s="13"/>
    </row>
    <row r="76" spans="1:7" ht="31.5">
      <c r="A76" s="3" t="s">
        <v>22</v>
      </c>
      <c r="B76" s="10" t="s">
        <v>62</v>
      </c>
      <c r="C76" s="11">
        <v>55.83</v>
      </c>
      <c r="D76" s="4">
        <v>2700</v>
      </c>
      <c r="E76" s="4">
        <f aca="true" t="shared" si="3" ref="E76:E81">C76*D76</f>
        <v>150741</v>
      </c>
      <c r="F76" s="4">
        <f>E76-10%*E76</f>
        <v>135666.9</v>
      </c>
      <c r="G76" s="1"/>
    </row>
    <row r="77" spans="1:7" ht="18.75">
      <c r="A77" s="17" t="s">
        <v>46</v>
      </c>
      <c r="B77" s="6"/>
      <c r="C77" s="6"/>
      <c r="D77" s="6"/>
      <c r="E77" s="8"/>
      <c r="F77" s="8"/>
      <c r="G77" s="13"/>
    </row>
    <row r="78" spans="1:7" ht="31.5">
      <c r="A78" s="3" t="s">
        <v>23</v>
      </c>
      <c r="B78" s="10" t="s">
        <v>62</v>
      </c>
      <c r="C78" s="11">
        <v>57.57</v>
      </c>
      <c r="D78" s="5">
        <v>2500</v>
      </c>
      <c r="E78" s="4">
        <f t="shared" si="3"/>
        <v>143925</v>
      </c>
      <c r="F78" s="4">
        <f>E78-10%*E78</f>
        <v>129532.5</v>
      </c>
      <c r="G78" s="1"/>
    </row>
    <row r="79" spans="1:7" ht="31.5">
      <c r="A79" s="3" t="s">
        <v>24</v>
      </c>
      <c r="B79" s="10" t="s">
        <v>62</v>
      </c>
      <c r="C79" s="11">
        <v>56.49</v>
      </c>
      <c r="D79" s="4">
        <v>2890</v>
      </c>
      <c r="E79" s="4">
        <f t="shared" si="3"/>
        <v>163256.1</v>
      </c>
      <c r="F79" s="4">
        <f>E79-10%*E79</f>
        <v>146930.49</v>
      </c>
      <c r="G79" s="1"/>
    </row>
    <row r="80" spans="1:7" ht="31.5">
      <c r="A80" s="3" t="s">
        <v>26</v>
      </c>
      <c r="B80" s="10" t="s">
        <v>62</v>
      </c>
      <c r="C80" s="11">
        <v>64.02</v>
      </c>
      <c r="D80" s="4">
        <v>2890</v>
      </c>
      <c r="E80" s="4">
        <f t="shared" si="3"/>
        <v>185017.8</v>
      </c>
      <c r="F80" s="4">
        <f>E80-10%*E80</f>
        <v>166516.02</v>
      </c>
      <c r="G80" s="1"/>
    </row>
    <row r="81" spans="1:7" ht="31.5">
      <c r="A81" s="3" t="s">
        <v>27</v>
      </c>
      <c r="B81" s="10" t="s">
        <v>64</v>
      </c>
      <c r="C81" s="11">
        <v>164.9</v>
      </c>
      <c r="D81" s="4">
        <v>2890</v>
      </c>
      <c r="E81" s="4">
        <f t="shared" si="3"/>
        <v>476561</v>
      </c>
      <c r="F81" s="4">
        <f>E81-10%*E81</f>
        <v>428904.9</v>
      </c>
      <c r="G81" s="1"/>
    </row>
    <row r="82" spans="1:7" ht="18.75">
      <c r="A82" s="17" t="s">
        <v>45</v>
      </c>
      <c r="B82" s="6"/>
      <c r="C82" s="6"/>
      <c r="D82" s="6"/>
      <c r="E82" s="8"/>
      <c r="F82" s="8"/>
      <c r="G82" s="13"/>
    </row>
  </sheetData>
  <sheetProtection/>
  <autoFilter ref="B1:B104"/>
  <mergeCells count="7">
    <mergeCell ref="D2:D4"/>
    <mergeCell ref="E2:E4"/>
    <mergeCell ref="C2:C4"/>
    <mergeCell ref="A2:A4"/>
    <mergeCell ref="B2:B4"/>
    <mergeCell ref="G2:G4"/>
    <mergeCell ref="F2:F4"/>
  </mergeCells>
  <printOptions/>
  <pageMargins left="0.7480314960629921" right="0.03937007874015748" top="0.984251968503937" bottom="0.984251968503937" header="0.5118110236220472" footer="0.5118110236220472"/>
  <pageSetup fitToHeight="2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Rios</dc:creator>
  <cp:keywords/>
  <dc:description/>
  <cp:lastModifiedBy>user</cp:lastModifiedBy>
  <cp:lastPrinted>2013-01-16T14:08:19Z</cp:lastPrinted>
  <dcterms:created xsi:type="dcterms:W3CDTF">2008-08-03T07:40:44Z</dcterms:created>
  <dcterms:modified xsi:type="dcterms:W3CDTF">2015-04-15T14:36:38Z</dcterms:modified>
  <cp:category/>
  <cp:version/>
  <cp:contentType/>
  <cp:contentStatus/>
</cp:coreProperties>
</file>