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до ключ тяло Б" sheetId="1" r:id="rId1"/>
  </sheets>
  <definedNames>
    <definedName name="_xlnm._FilterDatabase" localSheetId="0" hidden="1">'до ключ тяло Б'!$A$1:$I$29</definedName>
  </definedNames>
  <calcPr fullCalcOnLoad="1"/>
</workbook>
</file>

<file path=xl/sharedStrings.xml><?xml version="1.0" encoding="utf-8"?>
<sst xmlns="http://schemas.openxmlformats.org/spreadsheetml/2006/main" count="38" uniqueCount="36">
  <si>
    <t>Апартамент 16</t>
  </si>
  <si>
    <t>Апартамент 22</t>
  </si>
  <si>
    <t>Етаж</t>
  </si>
  <si>
    <t>Статус</t>
  </si>
  <si>
    <t>Цена</t>
  </si>
  <si>
    <t>Обекти</t>
  </si>
  <si>
    <r>
      <t>Чиста площ/м</t>
    </r>
    <r>
      <rPr>
        <vertAlign val="superscript"/>
        <sz val="10"/>
        <rFont val="Arial"/>
        <family val="2"/>
      </rPr>
      <t>2</t>
    </r>
  </si>
  <si>
    <r>
      <t>Застроена площ /общо/ м</t>
    </r>
    <r>
      <rPr>
        <vertAlign val="superscript"/>
        <sz val="10"/>
        <rFont val="Arial"/>
        <family val="2"/>
      </rPr>
      <t>2</t>
    </r>
  </si>
  <si>
    <t>Апартамент 27</t>
  </si>
  <si>
    <r>
      <t>Идеални части м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 xml:space="preserve"> </t>
    </r>
  </si>
  <si>
    <r>
      <t xml:space="preserve">Брой </t>
    </r>
    <r>
      <rPr>
        <b/>
        <sz val="10"/>
        <rFont val="Arial"/>
        <family val="2"/>
      </rPr>
      <t>спални</t>
    </r>
  </si>
  <si>
    <t>Апартамент 29</t>
  </si>
  <si>
    <t>Апартамент 30</t>
  </si>
  <si>
    <t>Апартамент 33</t>
  </si>
  <si>
    <t>Апартамент 35</t>
  </si>
  <si>
    <t>Апартамент 36</t>
  </si>
  <si>
    <r>
      <t>Цена на m</t>
    </r>
    <r>
      <rPr>
        <vertAlign val="superscript"/>
        <sz val="10"/>
        <rFont val="Arial"/>
        <family val="2"/>
      </rPr>
      <t xml:space="preserve">2 </t>
    </r>
  </si>
  <si>
    <t xml:space="preserve">Гараж 7 </t>
  </si>
  <si>
    <t xml:space="preserve">Гараж 8 </t>
  </si>
  <si>
    <t>Апартамент 10</t>
  </si>
  <si>
    <t>Апартамент 11</t>
  </si>
  <si>
    <t>Апартамент 12</t>
  </si>
  <si>
    <t>Апартамент 15</t>
  </si>
  <si>
    <t>Апартамент 21</t>
  </si>
  <si>
    <t>Апартамент 28</t>
  </si>
  <si>
    <t>Апартамент 34</t>
  </si>
  <si>
    <t>Всичко тяло Б:</t>
  </si>
  <si>
    <t xml:space="preserve">Гараж 3 </t>
  </si>
  <si>
    <t>Апартамент 15 А</t>
  </si>
  <si>
    <t>-</t>
  </si>
  <si>
    <t>Апартамент 16 А</t>
  </si>
  <si>
    <t>Апартамент 21 А</t>
  </si>
  <si>
    <t>Апартамент 37 А</t>
  </si>
  <si>
    <t>Апартамент 34 А</t>
  </si>
  <si>
    <t xml:space="preserve">Апартамент 37 </t>
  </si>
  <si>
    <t>Апартамент 32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</si>
</sst>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€-2]\ #,##0.00"/>
    <numFmt numFmtId="181" formatCode="[$€-2]\ #,##0"/>
    <numFmt numFmtId="182" formatCode="#,##0.00\ [$€-1]"/>
    <numFmt numFmtId="183" formatCode="#,##0\ [$€-1]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0C0C0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29" borderId="6" applyNumberFormat="0" applyAlignment="0" applyProtection="0"/>
    <xf numFmtId="0" fontId="33" fillId="29" borderId="2" applyNumberFormat="0" applyAlignment="0" applyProtection="0"/>
    <xf numFmtId="0" fontId="34" fillId="30" borderId="7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180" fontId="3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2" fontId="0" fillId="33" borderId="10" xfId="0" applyNumberFormat="1" applyFill="1" applyBorder="1" applyAlignment="1">
      <alignment/>
    </xf>
    <xf numFmtId="0" fontId="3" fillId="33" borderId="10" xfId="0" applyFont="1" applyFill="1" applyBorder="1" applyAlignment="1">
      <alignment/>
    </xf>
    <xf numFmtId="0" fontId="41" fillId="0" borderId="0" xfId="0" applyFont="1" applyAlignment="1">
      <alignment/>
    </xf>
    <xf numFmtId="0" fontId="3" fillId="34" borderId="0" xfId="0" applyFont="1" applyFill="1" applyBorder="1" applyAlignment="1">
      <alignment/>
    </xf>
    <xf numFmtId="0" fontId="0" fillId="34" borderId="0" xfId="0" applyFont="1" applyFill="1" applyBorder="1" applyAlignment="1">
      <alignment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 textRotation="90" wrapText="1"/>
    </xf>
    <xf numFmtId="0" fontId="0" fillId="35" borderId="10" xfId="0" applyFill="1" applyBorder="1" applyAlignment="1">
      <alignment horizontal="center" vertical="center" textRotation="90"/>
    </xf>
    <xf numFmtId="2" fontId="0" fillId="33" borderId="10" xfId="0" applyNumberFormat="1" applyFont="1" applyFill="1" applyBorder="1" applyAlignment="1">
      <alignment/>
    </xf>
    <xf numFmtId="2" fontId="3" fillId="33" borderId="13" xfId="0" applyNumberFormat="1" applyFont="1" applyFill="1" applyBorder="1" applyAlignment="1">
      <alignment vertical="center"/>
    </xf>
    <xf numFmtId="0" fontId="3" fillId="0" borderId="0" xfId="0" applyFont="1" applyAlignment="1">
      <alignment wrapText="1"/>
    </xf>
    <xf numFmtId="2" fontId="0" fillId="36" borderId="14" xfId="0" applyNumberFormat="1" applyFill="1" applyBorder="1" applyAlignment="1">
      <alignment/>
    </xf>
    <xf numFmtId="2" fontId="3" fillId="36" borderId="15" xfId="0" applyNumberFormat="1" applyFont="1" applyFill="1" applyBorder="1" applyAlignment="1">
      <alignment vertical="center"/>
    </xf>
    <xf numFmtId="0" fontId="0" fillId="35" borderId="16" xfId="0" applyFont="1" applyFill="1" applyBorder="1" applyAlignment="1">
      <alignment horizontal="center" vertical="center" textRotation="90" wrapText="1"/>
    </xf>
    <xf numFmtId="180" fontId="3" fillId="0" borderId="0" xfId="0" applyNumberFormat="1" applyFont="1" applyBorder="1" applyAlignment="1">
      <alignment/>
    </xf>
    <xf numFmtId="0" fontId="0" fillId="33" borderId="11" xfId="0" applyFont="1" applyFill="1" applyBorder="1" applyAlignment="1">
      <alignment/>
    </xf>
    <xf numFmtId="2" fontId="0" fillId="36" borderId="17" xfId="0" applyNumberFormat="1" applyFill="1" applyBorder="1" applyAlignment="1">
      <alignment/>
    </xf>
    <xf numFmtId="0" fontId="0" fillId="35" borderId="18" xfId="0" applyFont="1" applyFill="1" applyBorder="1" applyAlignment="1">
      <alignment horizontal="center" vertical="center" textRotation="90"/>
    </xf>
    <xf numFmtId="181" fontId="3" fillId="33" borderId="19" xfId="0" applyNumberFormat="1" applyFont="1" applyFill="1" applyBorder="1" applyAlignment="1">
      <alignment vertical="center"/>
    </xf>
    <xf numFmtId="183" fontId="3" fillId="33" borderId="20" xfId="0" applyNumberFormat="1" applyFont="1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 textRotation="90"/>
    </xf>
    <xf numFmtId="0" fontId="3" fillId="33" borderId="12" xfId="0" applyFont="1" applyFill="1" applyBorder="1" applyAlignment="1">
      <alignment horizontal="center" vertical="center"/>
    </xf>
    <xf numFmtId="0" fontId="0" fillId="37" borderId="11" xfId="0" applyFont="1" applyFill="1" applyBorder="1" applyAlignment="1">
      <alignment/>
    </xf>
    <xf numFmtId="2" fontId="0" fillId="37" borderId="10" xfId="0" applyNumberFormat="1" applyFill="1" applyBorder="1" applyAlignment="1">
      <alignment/>
    </xf>
    <xf numFmtId="2" fontId="0" fillId="37" borderId="10" xfId="0" applyNumberFormat="1" applyFont="1" applyFill="1" applyBorder="1" applyAlignment="1">
      <alignment/>
    </xf>
    <xf numFmtId="2" fontId="3" fillId="37" borderId="13" xfId="0" applyNumberFormat="1" applyFont="1" applyFill="1" applyBorder="1" applyAlignment="1">
      <alignment vertical="center"/>
    </xf>
    <xf numFmtId="0" fontId="3" fillId="37" borderId="10" xfId="0" applyFont="1" applyFill="1" applyBorder="1" applyAlignment="1">
      <alignment/>
    </xf>
    <xf numFmtId="183" fontId="3" fillId="37" borderId="20" xfId="0" applyNumberFormat="1" applyFont="1" applyFill="1" applyBorder="1" applyAlignment="1">
      <alignment horizontal="center" vertical="center"/>
    </xf>
    <xf numFmtId="181" fontId="3" fillId="37" borderId="19" xfId="0" applyNumberFormat="1" applyFont="1" applyFill="1" applyBorder="1" applyAlignment="1">
      <alignment vertical="center"/>
    </xf>
    <xf numFmtId="0" fontId="3" fillId="37" borderId="12" xfId="0" applyFont="1" applyFill="1" applyBorder="1" applyAlignment="1">
      <alignment horizontal="center" vertical="center"/>
    </xf>
    <xf numFmtId="0" fontId="0" fillId="26" borderId="11" xfId="0" applyFont="1" applyFill="1" applyBorder="1" applyAlignment="1">
      <alignment/>
    </xf>
    <xf numFmtId="0" fontId="0" fillId="26" borderId="16" xfId="0" applyFont="1" applyFill="1" applyBorder="1" applyAlignment="1">
      <alignment/>
    </xf>
    <xf numFmtId="2" fontId="0" fillId="26" borderId="10" xfId="0" applyNumberFormat="1" applyFill="1" applyBorder="1" applyAlignment="1">
      <alignment/>
    </xf>
    <xf numFmtId="2" fontId="0" fillId="26" borderId="10" xfId="0" applyNumberFormat="1" applyFont="1" applyFill="1" applyBorder="1" applyAlignment="1">
      <alignment/>
    </xf>
    <xf numFmtId="2" fontId="3" fillId="26" borderId="13" xfId="0" applyNumberFormat="1" applyFont="1" applyFill="1" applyBorder="1" applyAlignment="1">
      <alignment vertical="center"/>
    </xf>
    <xf numFmtId="0" fontId="3" fillId="26" borderId="10" xfId="0" applyFont="1" applyFill="1" applyBorder="1" applyAlignment="1">
      <alignment/>
    </xf>
    <xf numFmtId="183" fontId="3" fillId="26" borderId="20" xfId="0" applyNumberFormat="1" applyFont="1" applyFill="1" applyBorder="1" applyAlignment="1">
      <alignment horizontal="center" vertical="center"/>
    </xf>
    <xf numFmtId="181" fontId="3" fillId="26" borderId="19" xfId="0" applyNumberFormat="1" applyFont="1" applyFill="1" applyBorder="1" applyAlignment="1">
      <alignment vertical="center"/>
    </xf>
    <xf numFmtId="0" fontId="3" fillId="26" borderId="12" xfId="0" applyFont="1" applyFill="1" applyBorder="1" applyAlignment="1">
      <alignment horizontal="center" vertical="center"/>
    </xf>
    <xf numFmtId="2" fontId="0" fillId="26" borderId="13" xfId="0" applyNumberFormat="1" applyFill="1" applyBorder="1" applyAlignment="1">
      <alignment/>
    </xf>
    <xf numFmtId="2" fontId="0" fillId="26" borderId="13" xfId="0" applyNumberFormat="1" applyFont="1" applyFill="1" applyBorder="1" applyAlignment="1">
      <alignment/>
    </xf>
    <xf numFmtId="0" fontId="3" fillId="26" borderId="13" xfId="0" applyFont="1" applyFill="1" applyBorder="1" applyAlignment="1">
      <alignment/>
    </xf>
    <xf numFmtId="183" fontId="3" fillId="26" borderId="21" xfId="0" applyNumberFormat="1" applyFont="1" applyFill="1" applyBorder="1" applyAlignment="1">
      <alignment horizontal="center"/>
    </xf>
    <xf numFmtId="0" fontId="3" fillId="26" borderId="22" xfId="0" applyFont="1" applyFill="1" applyBorder="1" applyAlignment="1">
      <alignment horizontal="center"/>
    </xf>
    <xf numFmtId="0" fontId="0" fillId="38" borderId="11" xfId="0" applyFont="1" applyFill="1" applyBorder="1" applyAlignment="1">
      <alignment/>
    </xf>
    <xf numFmtId="2" fontId="3" fillId="38" borderId="13" xfId="0" applyNumberFormat="1" applyFont="1" applyFill="1" applyBorder="1" applyAlignment="1">
      <alignment vertical="center"/>
    </xf>
    <xf numFmtId="0" fontId="3" fillId="38" borderId="13" xfId="0" applyFont="1" applyFill="1" applyBorder="1" applyAlignment="1">
      <alignment wrapText="1"/>
    </xf>
    <xf numFmtId="183" fontId="3" fillId="38" borderId="20" xfId="0" applyNumberFormat="1" applyFont="1" applyFill="1" applyBorder="1" applyAlignment="1">
      <alignment horizontal="center" vertical="center"/>
    </xf>
    <xf numFmtId="2" fontId="0" fillId="38" borderId="10" xfId="0" applyNumberFormat="1" applyFill="1" applyBorder="1" applyAlignment="1">
      <alignment/>
    </xf>
    <xf numFmtId="2" fontId="0" fillId="38" borderId="10" xfId="0" applyNumberFormat="1" applyFont="1" applyFill="1" applyBorder="1" applyAlignment="1">
      <alignment/>
    </xf>
    <xf numFmtId="0" fontId="3" fillId="38" borderId="10" xfId="0" applyFont="1" applyFill="1" applyBorder="1" applyAlignment="1">
      <alignment/>
    </xf>
    <xf numFmtId="181" fontId="3" fillId="38" borderId="19" xfId="0" applyNumberFormat="1" applyFont="1" applyFill="1" applyBorder="1" applyAlignment="1">
      <alignment vertical="center"/>
    </xf>
    <xf numFmtId="0" fontId="3" fillId="38" borderId="12" xfId="0" applyFont="1" applyFill="1" applyBorder="1" applyAlignment="1">
      <alignment horizontal="center" vertical="center"/>
    </xf>
    <xf numFmtId="183" fontId="3" fillId="38" borderId="20" xfId="0" applyNumberFormat="1" applyFont="1" applyFill="1" applyBorder="1" applyAlignment="1">
      <alignment horizontal="center"/>
    </xf>
    <xf numFmtId="0" fontId="3" fillId="38" borderId="12" xfId="0" applyFont="1" applyFill="1" applyBorder="1" applyAlignment="1">
      <alignment horizontal="center"/>
    </xf>
    <xf numFmtId="0" fontId="0" fillId="39" borderId="11" xfId="0" applyFont="1" applyFill="1" applyBorder="1" applyAlignment="1">
      <alignment/>
    </xf>
    <xf numFmtId="2" fontId="0" fillId="39" borderId="10" xfId="0" applyNumberFormat="1" applyFill="1" applyBorder="1" applyAlignment="1">
      <alignment/>
    </xf>
    <xf numFmtId="2" fontId="0" fillId="39" borderId="10" xfId="0" applyNumberFormat="1" applyFont="1" applyFill="1" applyBorder="1" applyAlignment="1">
      <alignment/>
    </xf>
    <xf numFmtId="2" fontId="3" fillId="39" borderId="13" xfId="0" applyNumberFormat="1" applyFont="1" applyFill="1" applyBorder="1" applyAlignment="1">
      <alignment vertical="center"/>
    </xf>
    <xf numFmtId="0" fontId="3" fillId="39" borderId="10" xfId="0" applyFont="1" applyFill="1" applyBorder="1" applyAlignment="1">
      <alignment/>
    </xf>
    <xf numFmtId="183" fontId="3" fillId="39" borderId="20" xfId="0" applyNumberFormat="1" applyFont="1" applyFill="1" applyBorder="1" applyAlignment="1">
      <alignment horizontal="center"/>
    </xf>
    <xf numFmtId="181" fontId="3" fillId="39" borderId="19" xfId="0" applyNumberFormat="1" applyFont="1" applyFill="1" applyBorder="1" applyAlignment="1">
      <alignment vertical="center"/>
    </xf>
    <xf numFmtId="0" fontId="3" fillId="39" borderId="12" xfId="0" applyFont="1" applyFill="1" applyBorder="1" applyAlignment="1">
      <alignment horizontal="center"/>
    </xf>
    <xf numFmtId="2" fontId="0" fillId="39" borderId="13" xfId="0" applyNumberFormat="1" applyFill="1" applyBorder="1" applyAlignment="1">
      <alignment/>
    </xf>
    <xf numFmtId="2" fontId="0" fillId="39" borderId="13" xfId="0" applyNumberFormat="1" applyFont="1" applyFill="1" applyBorder="1" applyAlignment="1">
      <alignment/>
    </xf>
    <xf numFmtId="183" fontId="3" fillId="39" borderId="21" xfId="0" applyNumberFormat="1" applyFont="1" applyFill="1" applyBorder="1" applyAlignment="1">
      <alignment horizontal="center"/>
    </xf>
    <xf numFmtId="0" fontId="3" fillId="39" borderId="22" xfId="0" applyFont="1" applyFill="1" applyBorder="1" applyAlignment="1">
      <alignment horizontal="center"/>
    </xf>
    <xf numFmtId="0" fontId="3" fillId="39" borderId="13" xfId="0" applyFont="1" applyFill="1" applyBorder="1" applyAlignment="1">
      <alignment wrapText="1"/>
    </xf>
    <xf numFmtId="2" fontId="0" fillId="33" borderId="13" xfId="0" applyNumberFormat="1" applyFill="1" applyBorder="1" applyAlignment="1">
      <alignment/>
    </xf>
    <xf numFmtId="2" fontId="0" fillId="33" borderId="13" xfId="0" applyNumberFormat="1" applyFont="1" applyFill="1" applyBorder="1" applyAlignment="1">
      <alignment/>
    </xf>
    <xf numFmtId="183" fontId="3" fillId="33" borderId="21" xfId="0" applyNumberFormat="1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0" fillId="40" borderId="11" xfId="0" applyFont="1" applyFill="1" applyBorder="1" applyAlignment="1">
      <alignment/>
    </xf>
    <xf numFmtId="2" fontId="0" fillId="40" borderId="10" xfId="0" applyNumberFormat="1" applyFill="1" applyBorder="1" applyAlignment="1">
      <alignment/>
    </xf>
    <xf numFmtId="2" fontId="0" fillId="40" borderId="10" xfId="0" applyNumberFormat="1" applyFont="1" applyFill="1" applyBorder="1" applyAlignment="1">
      <alignment/>
    </xf>
    <xf numFmtId="2" fontId="3" fillId="40" borderId="13" xfId="0" applyNumberFormat="1" applyFont="1" applyFill="1" applyBorder="1" applyAlignment="1">
      <alignment vertical="center"/>
    </xf>
    <xf numFmtId="0" fontId="3" fillId="40" borderId="10" xfId="0" applyFont="1" applyFill="1" applyBorder="1" applyAlignment="1">
      <alignment/>
    </xf>
    <xf numFmtId="183" fontId="3" fillId="40" borderId="20" xfId="0" applyNumberFormat="1" applyFont="1" applyFill="1" applyBorder="1" applyAlignment="1">
      <alignment horizontal="center" vertical="center"/>
    </xf>
    <xf numFmtId="181" fontId="3" fillId="40" borderId="19" xfId="0" applyNumberFormat="1" applyFont="1" applyFill="1" applyBorder="1" applyAlignment="1">
      <alignment vertical="center"/>
    </xf>
    <xf numFmtId="0" fontId="3" fillId="40" borderId="12" xfId="0" applyFont="1" applyFill="1" applyBorder="1" applyAlignment="1">
      <alignment horizontal="center" vertical="center"/>
    </xf>
    <xf numFmtId="0" fontId="0" fillId="40" borderId="23" xfId="0" applyFont="1" applyFill="1" applyBorder="1" applyAlignment="1">
      <alignment/>
    </xf>
    <xf numFmtId="2" fontId="0" fillId="40" borderId="13" xfId="0" applyNumberFormat="1" applyFill="1" applyBorder="1" applyAlignment="1">
      <alignment/>
    </xf>
    <xf numFmtId="2" fontId="0" fillId="40" borderId="13" xfId="0" applyNumberFormat="1" applyFont="1" applyFill="1" applyBorder="1" applyAlignment="1">
      <alignment/>
    </xf>
    <xf numFmtId="0" fontId="3" fillId="40" borderId="13" xfId="0" applyFont="1" applyFill="1" applyBorder="1" applyAlignment="1">
      <alignment/>
    </xf>
    <xf numFmtId="183" fontId="3" fillId="40" borderId="21" xfId="0" applyNumberFormat="1" applyFont="1" applyFill="1" applyBorder="1" applyAlignment="1">
      <alignment horizontal="center" vertical="center"/>
    </xf>
    <xf numFmtId="0" fontId="3" fillId="40" borderId="22" xfId="0" applyFont="1" applyFill="1" applyBorder="1" applyAlignment="1">
      <alignment horizontal="center" vertical="center"/>
    </xf>
    <xf numFmtId="183" fontId="3" fillId="40" borderId="21" xfId="0" applyNumberFormat="1" applyFont="1" applyFill="1" applyBorder="1" applyAlignment="1">
      <alignment horizontal="center"/>
    </xf>
    <xf numFmtId="0" fontId="3" fillId="40" borderId="22" xfId="0" applyFont="1" applyFill="1" applyBorder="1" applyAlignment="1">
      <alignment horizontal="center"/>
    </xf>
    <xf numFmtId="0" fontId="0" fillId="37" borderId="16" xfId="0" applyFont="1" applyFill="1" applyBorder="1" applyAlignment="1">
      <alignment horizontal="center"/>
    </xf>
    <xf numFmtId="0" fontId="0" fillId="38" borderId="16" xfId="0" applyFont="1" applyFill="1" applyBorder="1" applyAlignment="1">
      <alignment horizontal="center"/>
    </xf>
    <xf numFmtId="0" fontId="0" fillId="39" borderId="16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40" borderId="24" xfId="0" applyFont="1" applyFill="1" applyBorder="1" applyAlignment="1">
      <alignment horizontal="center"/>
    </xf>
    <xf numFmtId="0" fontId="0" fillId="40" borderId="16" xfId="0" applyFont="1" applyFill="1" applyBorder="1" applyAlignment="1">
      <alignment horizontal="center"/>
    </xf>
    <xf numFmtId="0" fontId="0" fillId="40" borderId="24" xfId="0" applyFont="1" applyFill="1" applyBorder="1" applyAlignment="1">
      <alignment horizontal="center"/>
    </xf>
    <xf numFmtId="0" fontId="0" fillId="40" borderId="16" xfId="0" applyFont="1" applyFill="1" applyBorder="1" applyAlignment="1">
      <alignment horizontal="center"/>
    </xf>
    <xf numFmtId="0" fontId="0" fillId="37" borderId="16" xfId="0" applyFont="1" applyFill="1" applyBorder="1" applyAlignment="1">
      <alignment horizontal="center"/>
    </xf>
    <xf numFmtId="0" fontId="0" fillId="38" borderId="16" xfId="0" applyFont="1" applyFill="1" applyBorder="1" applyAlignment="1">
      <alignment horizontal="center"/>
    </xf>
    <xf numFmtId="181" fontId="3" fillId="34" borderId="0" xfId="0" applyNumberFormat="1" applyFont="1" applyFill="1" applyBorder="1" applyAlignment="1">
      <alignment vertical="center"/>
    </xf>
    <xf numFmtId="0" fontId="0" fillId="0" borderId="0" xfId="0" applyAlignment="1">
      <alignment/>
    </xf>
    <xf numFmtId="0" fontId="41" fillId="0" borderId="0" xfId="0" applyFont="1" applyAlignment="1">
      <alignment horizontal="left" wrapText="1"/>
    </xf>
    <xf numFmtId="0" fontId="3" fillId="41" borderId="25" xfId="0" applyFont="1" applyFill="1" applyBorder="1" applyAlignment="1">
      <alignment horizontal="center" vertical="center"/>
    </xf>
    <xf numFmtId="0" fontId="3" fillId="41" borderId="26" xfId="0" applyFont="1" applyFill="1" applyBorder="1" applyAlignment="1">
      <alignment horizontal="center" vertical="center"/>
    </xf>
    <xf numFmtId="0" fontId="3" fillId="41" borderId="27" xfId="0" applyFont="1" applyFill="1" applyBorder="1" applyAlignment="1">
      <alignment horizontal="center" vertical="center"/>
    </xf>
    <xf numFmtId="0" fontId="3" fillId="42" borderId="28" xfId="0" applyFont="1" applyFill="1" applyBorder="1" applyAlignment="1">
      <alignment horizontal="center" vertical="center"/>
    </xf>
    <xf numFmtId="0" fontId="3" fillId="42" borderId="29" xfId="0" applyFont="1" applyFill="1" applyBorder="1" applyAlignment="1">
      <alignment horizontal="center" vertical="center"/>
    </xf>
    <xf numFmtId="0" fontId="3" fillId="42" borderId="19" xfId="0" applyFont="1" applyFill="1" applyBorder="1" applyAlignment="1">
      <alignment horizontal="center" vertical="center"/>
    </xf>
    <xf numFmtId="0" fontId="3" fillId="36" borderId="30" xfId="0" applyFont="1" applyFill="1" applyBorder="1" applyAlignment="1">
      <alignment horizontal="left"/>
    </xf>
    <xf numFmtId="0" fontId="3" fillId="36" borderId="31" xfId="0" applyFont="1" applyFill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justify" wrapText="1"/>
    </xf>
    <xf numFmtId="0" fontId="3" fillId="0" borderId="0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pane ySplit="1" topLeftCell="A8" activePane="bottomLeft" state="frozen"/>
      <selection pane="topLeft" activeCell="A1" sqref="A1"/>
      <selection pane="bottomLeft" activeCell="A3" sqref="A3:I3"/>
    </sheetView>
  </sheetViews>
  <sheetFormatPr defaultColWidth="9.140625" defaultRowHeight="12.75"/>
  <cols>
    <col min="1" max="1" width="15.8515625" style="0" customWidth="1"/>
    <col min="2" max="2" width="4.140625" style="0" customWidth="1"/>
    <col min="6" max="6" width="3.57421875" style="0" customWidth="1"/>
    <col min="7" max="7" width="10.8515625" style="0" customWidth="1"/>
    <col min="8" max="8" width="13.421875" style="0" bestFit="1" customWidth="1"/>
  </cols>
  <sheetData>
    <row r="1" spans="1:9" ht="84" customHeight="1" thickBot="1">
      <c r="A1" s="9" t="s">
        <v>5</v>
      </c>
      <c r="B1" s="18" t="s">
        <v>10</v>
      </c>
      <c r="C1" s="11" t="s">
        <v>6</v>
      </c>
      <c r="D1" s="11" t="s">
        <v>9</v>
      </c>
      <c r="E1" s="11" t="s">
        <v>7</v>
      </c>
      <c r="F1" s="12" t="s">
        <v>2</v>
      </c>
      <c r="G1" s="22" t="s">
        <v>16</v>
      </c>
      <c r="H1" s="10" t="s">
        <v>4</v>
      </c>
      <c r="I1" s="25" t="s">
        <v>3</v>
      </c>
    </row>
    <row r="2" spans="1:9" ht="13.5" thickBot="1">
      <c r="A2" s="107"/>
      <c r="B2" s="108"/>
      <c r="C2" s="108"/>
      <c r="D2" s="108"/>
      <c r="E2" s="108"/>
      <c r="F2" s="108"/>
      <c r="G2" s="108"/>
      <c r="H2" s="108"/>
      <c r="I2" s="109"/>
    </row>
    <row r="3" spans="1:9" ht="13.5" thickBot="1">
      <c r="A3" s="110"/>
      <c r="B3" s="111"/>
      <c r="C3" s="111"/>
      <c r="D3" s="111"/>
      <c r="E3" s="111"/>
      <c r="F3" s="111"/>
      <c r="G3" s="111"/>
      <c r="H3" s="111"/>
      <c r="I3" s="112"/>
    </row>
    <row r="4" spans="1:9" ht="13.5" thickBot="1">
      <c r="A4" s="35" t="s">
        <v>27</v>
      </c>
      <c r="B4" s="36"/>
      <c r="C4" s="44">
        <v>22.59</v>
      </c>
      <c r="D4" s="45">
        <v>3.8</v>
      </c>
      <c r="E4" s="39">
        <f aca="true" t="shared" si="0" ref="E4:E9">SUM(C4:D4)</f>
        <v>26.39</v>
      </c>
      <c r="F4" s="46">
        <v>1</v>
      </c>
      <c r="G4" s="47">
        <v>500</v>
      </c>
      <c r="H4" s="42">
        <f aca="true" t="shared" si="1" ref="H4:H9">E4*G4</f>
        <v>13195</v>
      </c>
      <c r="I4" s="48"/>
    </row>
    <row r="5" spans="1:9" ht="13.5" thickBot="1">
      <c r="A5" s="35" t="s">
        <v>17</v>
      </c>
      <c r="B5" s="36"/>
      <c r="C5" s="44">
        <v>21.93</v>
      </c>
      <c r="D5" s="45">
        <v>3.71</v>
      </c>
      <c r="E5" s="39">
        <f t="shared" si="0"/>
        <v>25.64</v>
      </c>
      <c r="F5" s="46">
        <v>1</v>
      </c>
      <c r="G5" s="47">
        <v>500</v>
      </c>
      <c r="H5" s="42">
        <f t="shared" si="1"/>
        <v>12820</v>
      </c>
      <c r="I5" s="48"/>
    </row>
    <row r="6" spans="1:9" ht="13.5" thickBot="1">
      <c r="A6" s="35" t="s">
        <v>18</v>
      </c>
      <c r="B6" s="36"/>
      <c r="C6" s="37">
        <v>22.59</v>
      </c>
      <c r="D6" s="38">
        <v>3.8</v>
      </c>
      <c r="E6" s="39">
        <f t="shared" si="0"/>
        <v>26.39</v>
      </c>
      <c r="F6" s="40">
        <v>1</v>
      </c>
      <c r="G6" s="41">
        <v>500</v>
      </c>
      <c r="H6" s="42">
        <f t="shared" si="1"/>
        <v>13195</v>
      </c>
      <c r="I6" s="43"/>
    </row>
    <row r="7" spans="1:9" ht="13.5" thickBot="1">
      <c r="A7" s="27" t="s">
        <v>19</v>
      </c>
      <c r="B7" s="93">
        <v>1</v>
      </c>
      <c r="C7" s="28">
        <v>52.22</v>
      </c>
      <c r="D7" s="29">
        <v>8.81</v>
      </c>
      <c r="E7" s="30">
        <f t="shared" si="0"/>
        <v>61.03</v>
      </c>
      <c r="F7" s="31">
        <v>3</v>
      </c>
      <c r="G7" s="32">
        <v>600</v>
      </c>
      <c r="H7" s="33">
        <f t="shared" si="1"/>
        <v>36618</v>
      </c>
      <c r="I7" s="34"/>
    </row>
    <row r="8" spans="1:9" ht="13.5" thickBot="1">
      <c r="A8" s="27" t="s">
        <v>20</v>
      </c>
      <c r="B8" s="93">
        <v>1</v>
      </c>
      <c r="C8" s="28">
        <v>57.02</v>
      </c>
      <c r="D8" s="29">
        <v>9.62</v>
      </c>
      <c r="E8" s="30">
        <f t="shared" si="0"/>
        <v>66.64</v>
      </c>
      <c r="F8" s="31">
        <v>3</v>
      </c>
      <c r="G8" s="32">
        <v>600</v>
      </c>
      <c r="H8" s="33">
        <f t="shared" si="1"/>
        <v>39984</v>
      </c>
      <c r="I8" s="34"/>
    </row>
    <row r="9" spans="1:9" ht="13.5" thickBot="1">
      <c r="A9" s="27" t="s">
        <v>21</v>
      </c>
      <c r="B9" s="93">
        <v>1</v>
      </c>
      <c r="C9" s="28">
        <v>62.25</v>
      </c>
      <c r="D9" s="29">
        <v>10.51</v>
      </c>
      <c r="E9" s="30">
        <f t="shared" si="0"/>
        <v>72.76</v>
      </c>
      <c r="F9" s="31">
        <v>3</v>
      </c>
      <c r="G9" s="32">
        <v>600</v>
      </c>
      <c r="H9" s="33">
        <f t="shared" si="1"/>
        <v>43656</v>
      </c>
      <c r="I9" s="34"/>
    </row>
    <row r="10" spans="1:9" ht="13.5" thickBot="1">
      <c r="A10" s="27" t="s">
        <v>22</v>
      </c>
      <c r="B10" s="93">
        <v>1</v>
      </c>
      <c r="C10" s="28">
        <v>46.48</v>
      </c>
      <c r="D10" s="29">
        <v>7.83</v>
      </c>
      <c r="E10" s="30">
        <f aca="true" t="shared" si="2" ref="E10:E28">SUM(C10:D10)</f>
        <v>54.309999999999995</v>
      </c>
      <c r="F10" s="31">
        <v>3</v>
      </c>
      <c r="G10" s="32">
        <v>600</v>
      </c>
      <c r="H10" s="33">
        <f aca="true" t="shared" si="3" ref="H10:H28">E10*G10</f>
        <v>32585.999999999996</v>
      </c>
      <c r="I10" s="34"/>
    </row>
    <row r="11" spans="1:9" ht="13.5" thickBot="1">
      <c r="A11" s="27" t="s">
        <v>28</v>
      </c>
      <c r="B11" s="102" t="s">
        <v>29</v>
      </c>
      <c r="C11" s="28">
        <v>33.45</v>
      </c>
      <c r="D11" s="29">
        <v>5.63</v>
      </c>
      <c r="E11" s="30">
        <f t="shared" si="2"/>
        <v>39.080000000000005</v>
      </c>
      <c r="F11" s="31">
        <v>3</v>
      </c>
      <c r="G11" s="32">
        <v>600</v>
      </c>
      <c r="H11" s="33">
        <f t="shared" si="3"/>
        <v>23448.000000000004</v>
      </c>
      <c r="I11" s="34"/>
    </row>
    <row r="12" spans="1:9" ht="13.5" thickBot="1">
      <c r="A12" s="49" t="s">
        <v>0</v>
      </c>
      <c r="B12" s="94">
        <v>1</v>
      </c>
      <c r="C12" s="53">
        <v>58.23</v>
      </c>
      <c r="D12" s="54">
        <v>9.83</v>
      </c>
      <c r="E12" s="50">
        <f t="shared" si="2"/>
        <v>68.06</v>
      </c>
      <c r="F12" s="55">
        <v>4</v>
      </c>
      <c r="G12" s="52">
        <v>600</v>
      </c>
      <c r="H12" s="56">
        <f t="shared" si="3"/>
        <v>40836</v>
      </c>
      <c r="I12" s="57"/>
    </row>
    <row r="13" spans="1:9" ht="13.5" thickBot="1">
      <c r="A13" s="49" t="s">
        <v>30</v>
      </c>
      <c r="B13" s="103" t="s">
        <v>29</v>
      </c>
      <c r="C13" s="53">
        <v>27.41</v>
      </c>
      <c r="D13" s="54">
        <v>4.62</v>
      </c>
      <c r="E13" s="50">
        <f t="shared" si="2"/>
        <v>32.03</v>
      </c>
      <c r="F13" s="55">
        <v>4</v>
      </c>
      <c r="G13" s="52">
        <v>600</v>
      </c>
      <c r="H13" s="56">
        <f t="shared" si="3"/>
        <v>19218</v>
      </c>
      <c r="I13" s="57"/>
    </row>
    <row r="14" spans="1:9" ht="13.5" thickBot="1">
      <c r="A14" s="49" t="s">
        <v>23</v>
      </c>
      <c r="B14" s="94">
        <v>1</v>
      </c>
      <c r="C14" s="53">
        <v>46.48</v>
      </c>
      <c r="D14" s="54">
        <v>7.83</v>
      </c>
      <c r="E14" s="50">
        <f t="shared" si="2"/>
        <v>54.309999999999995</v>
      </c>
      <c r="F14" s="51">
        <v>4</v>
      </c>
      <c r="G14" s="58">
        <v>600</v>
      </c>
      <c r="H14" s="56">
        <f>E14*G14</f>
        <v>32585.999999999996</v>
      </c>
      <c r="I14" s="59"/>
    </row>
    <row r="15" spans="1:9" ht="13.5" thickBot="1">
      <c r="A15" s="49" t="s">
        <v>31</v>
      </c>
      <c r="B15" s="103" t="s">
        <v>29</v>
      </c>
      <c r="C15" s="53">
        <v>33.45</v>
      </c>
      <c r="D15" s="54">
        <v>5.63</v>
      </c>
      <c r="E15" s="50">
        <f t="shared" si="2"/>
        <v>39.080000000000005</v>
      </c>
      <c r="F15" s="51">
        <v>4</v>
      </c>
      <c r="G15" s="58">
        <v>600</v>
      </c>
      <c r="H15" s="56">
        <f>E15*G15</f>
        <v>23448.000000000004</v>
      </c>
      <c r="I15" s="59"/>
    </row>
    <row r="16" spans="1:9" ht="13.5" thickBot="1">
      <c r="A16" s="60" t="s">
        <v>1</v>
      </c>
      <c r="B16" s="95">
        <v>1</v>
      </c>
      <c r="C16" s="68">
        <v>77.12</v>
      </c>
      <c r="D16" s="69">
        <v>13.02</v>
      </c>
      <c r="E16" s="63">
        <f t="shared" si="2"/>
        <v>90.14</v>
      </c>
      <c r="F16" s="72">
        <v>5</v>
      </c>
      <c r="G16" s="70">
        <v>600</v>
      </c>
      <c r="H16" s="66">
        <f t="shared" si="3"/>
        <v>54084</v>
      </c>
      <c r="I16" s="71"/>
    </row>
    <row r="17" spans="1:9" ht="13.5" thickBot="1">
      <c r="A17" s="60" t="s">
        <v>8</v>
      </c>
      <c r="B17" s="95">
        <v>2</v>
      </c>
      <c r="C17" s="61">
        <v>68.47</v>
      </c>
      <c r="D17" s="62">
        <v>11.54</v>
      </c>
      <c r="E17" s="63">
        <f t="shared" si="2"/>
        <v>80.00999999999999</v>
      </c>
      <c r="F17" s="64">
        <v>5</v>
      </c>
      <c r="G17" s="65">
        <v>600</v>
      </c>
      <c r="H17" s="66">
        <f t="shared" si="3"/>
        <v>48005.99999999999</v>
      </c>
      <c r="I17" s="67"/>
    </row>
    <row r="18" spans="1:9" ht="13.5" thickBot="1">
      <c r="A18" s="20" t="s">
        <v>24</v>
      </c>
      <c r="B18" s="96">
        <v>1</v>
      </c>
      <c r="C18" s="73">
        <v>68.29</v>
      </c>
      <c r="D18" s="74">
        <v>11.49</v>
      </c>
      <c r="E18" s="14">
        <f t="shared" si="2"/>
        <v>79.78</v>
      </c>
      <c r="F18" s="5">
        <v>6</v>
      </c>
      <c r="G18" s="75">
        <v>600</v>
      </c>
      <c r="H18" s="23">
        <f t="shared" si="3"/>
        <v>47868</v>
      </c>
      <c r="I18" s="76"/>
    </row>
    <row r="19" spans="1:9" ht="13.5" thickBot="1">
      <c r="A19" s="20" t="s">
        <v>11</v>
      </c>
      <c r="B19" s="97">
        <v>1</v>
      </c>
      <c r="C19" s="4">
        <v>59.09</v>
      </c>
      <c r="D19" s="13">
        <v>9.97</v>
      </c>
      <c r="E19" s="14">
        <f t="shared" si="2"/>
        <v>69.06</v>
      </c>
      <c r="F19" s="5">
        <v>6</v>
      </c>
      <c r="G19" s="24">
        <v>600</v>
      </c>
      <c r="H19" s="23">
        <f t="shared" si="3"/>
        <v>41436</v>
      </c>
      <c r="I19" s="26"/>
    </row>
    <row r="20" spans="1:9" ht="13.5" thickBot="1">
      <c r="A20" s="20" t="s">
        <v>12</v>
      </c>
      <c r="B20" s="97">
        <v>1</v>
      </c>
      <c r="C20" s="4">
        <v>64.42</v>
      </c>
      <c r="D20" s="13">
        <v>10.87</v>
      </c>
      <c r="E20" s="14">
        <f t="shared" si="2"/>
        <v>75.29</v>
      </c>
      <c r="F20" s="5">
        <v>6</v>
      </c>
      <c r="G20" s="24">
        <v>600</v>
      </c>
      <c r="H20" s="23">
        <f t="shared" si="3"/>
        <v>45174.00000000001</v>
      </c>
      <c r="I20" s="26"/>
    </row>
    <row r="21" spans="1:9" ht="13.5" thickBot="1">
      <c r="A21" s="20" t="s">
        <v>35</v>
      </c>
      <c r="B21" s="97">
        <v>1</v>
      </c>
      <c r="C21" s="4">
        <v>46.88</v>
      </c>
      <c r="D21" s="13">
        <v>7.92</v>
      </c>
      <c r="E21" s="14">
        <f t="shared" si="2"/>
        <v>54.800000000000004</v>
      </c>
      <c r="F21" s="5">
        <v>6</v>
      </c>
      <c r="G21" s="24">
        <v>600</v>
      </c>
      <c r="H21" s="23">
        <f t="shared" si="3"/>
        <v>32880</v>
      </c>
      <c r="I21" s="26"/>
    </row>
    <row r="22" spans="1:9" ht="13.5" thickBot="1">
      <c r="A22" s="20" t="s">
        <v>13</v>
      </c>
      <c r="B22" s="97">
        <v>2</v>
      </c>
      <c r="C22" s="4">
        <v>63.44</v>
      </c>
      <c r="D22" s="13">
        <v>9.66</v>
      </c>
      <c r="E22" s="14">
        <f t="shared" si="2"/>
        <v>73.1</v>
      </c>
      <c r="F22" s="5">
        <v>6</v>
      </c>
      <c r="G22" s="24">
        <v>600</v>
      </c>
      <c r="H22" s="23">
        <f t="shared" si="3"/>
        <v>43860</v>
      </c>
      <c r="I22" s="26"/>
    </row>
    <row r="23" spans="1:9" ht="13.5" thickBot="1">
      <c r="A23" s="85" t="s">
        <v>25</v>
      </c>
      <c r="B23" s="100">
        <v>1</v>
      </c>
      <c r="C23" s="86">
        <v>57.49</v>
      </c>
      <c r="D23" s="87">
        <v>9.66</v>
      </c>
      <c r="E23" s="80">
        <f t="shared" si="2"/>
        <v>67.15</v>
      </c>
      <c r="F23" s="81">
        <v>7</v>
      </c>
      <c r="G23" s="89">
        <v>650</v>
      </c>
      <c r="H23" s="83">
        <f t="shared" si="3"/>
        <v>43647.50000000001</v>
      </c>
      <c r="I23" s="90"/>
    </row>
    <row r="24" spans="1:9" ht="13.5" thickBot="1">
      <c r="A24" s="77" t="s">
        <v>33</v>
      </c>
      <c r="B24" s="101">
        <v>1</v>
      </c>
      <c r="C24" s="86">
        <v>47.97</v>
      </c>
      <c r="D24" s="87">
        <v>8.1</v>
      </c>
      <c r="E24" s="80">
        <f t="shared" si="2"/>
        <v>56.07</v>
      </c>
      <c r="F24" s="81">
        <v>7</v>
      </c>
      <c r="G24" s="89">
        <v>650</v>
      </c>
      <c r="H24" s="83">
        <f t="shared" si="3"/>
        <v>36445.5</v>
      </c>
      <c r="I24" s="90"/>
    </row>
    <row r="25" spans="1:9" ht="13.5" thickBot="1">
      <c r="A25" s="77" t="s">
        <v>14</v>
      </c>
      <c r="B25" s="101">
        <v>1</v>
      </c>
      <c r="C25" s="86">
        <v>53.97</v>
      </c>
      <c r="D25" s="87">
        <v>9.08</v>
      </c>
      <c r="E25" s="80">
        <f t="shared" si="2"/>
        <v>63.05</v>
      </c>
      <c r="F25" s="81">
        <v>7</v>
      </c>
      <c r="G25" s="91">
        <v>650</v>
      </c>
      <c r="H25" s="83">
        <f t="shared" si="3"/>
        <v>40982.5</v>
      </c>
      <c r="I25" s="92"/>
    </row>
    <row r="26" spans="1:9" ht="13.5" thickBot="1">
      <c r="A26" s="77" t="s">
        <v>15</v>
      </c>
      <c r="B26" s="99">
        <v>1</v>
      </c>
      <c r="C26" s="78">
        <v>57.82</v>
      </c>
      <c r="D26" s="79">
        <v>9.75</v>
      </c>
      <c r="E26" s="80">
        <f t="shared" si="2"/>
        <v>67.57</v>
      </c>
      <c r="F26" s="81">
        <v>7</v>
      </c>
      <c r="G26" s="82">
        <v>650</v>
      </c>
      <c r="H26" s="83">
        <f t="shared" si="3"/>
        <v>43920.49999999999</v>
      </c>
      <c r="I26" s="84"/>
    </row>
    <row r="27" spans="1:9" ht="13.5" thickBot="1">
      <c r="A27" s="77" t="s">
        <v>34</v>
      </c>
      <c r="B27" s="99">
        <v>1</v>
      </c>
      <c r="C27" s="78">
        <v>46.88</v>
      </c>
      <c r="D27" s="79">
        <v>7.92</v>
      </c>
      <c r="E27" s="80">
        <f t="shared" si="2"/>
        <v>54.800000000000004</v>
      </c>
      <c r="F27" s="81">
        <v>7</v>
      </c>
      <c r="G27" s="82">
        <v>650</v>
      </c>
      <c r="H27" s="83">
        <f t="shared" si="3"/>
        <v>35620</v>
      </c>
      <c r="I27" s="84"/>
    </row>
    <row r="28" spans="1:9" ht="13.5" thickBot="1">
      <c r="A28" s="85" t="s">
        <v>32</v>
      </c>
      <c r="B28" s="98">
        <v>1</v>
      </c>
      <c r="C28" s="86">
        <v>58.4</v>
      </c>
      <c r="D28" s="87">
        <v>9.84</v>
      </c>
      <c r="E28" s="80">
        <f t="shared" si="2"/>
        <v>68.24</v>
      </c>
      <c r="F28" s="88">
        <v>7</v>
      </c>
      <c r="G28" s="89">
        <v>650</v>
      </c>
      <c r="H28" s="83">
        <f t="shared" si="3"/>
        <v>44356</v>
      </c>
      <c r="I28" s="90"/>
    </row>
    <row r="29" spans="1:9" ht="13.5" thickBot="1">
      <c r="A29" s="113" t="s">
        <v>26</v>
      </c>
      <c r="B29" s="114"/>
      <c r="C29" s="21">
        <f>SUM(C4:C28)</f>
        <v>1254.3400000000001</v>
      </c>
      <c r="D29" s="16">
        <f>SUM(D4:D28)</f>
        <v>210.43999999999994</v>
      </c>
      <c r="E29" s="17">
        <f>SUM(E4:E28)</f>
        <v>1464.7799999999995</v>
      </c>
      <c r="F29" s="7"/>
      <c r="G29" s="8"/>
      <c r="H29" s="104"/>
      <c r="I29" s="8"/>
    </row>
    <row r="30" spans="1:9" ht="12.75">
      <c r="A30" s="105"/>
      <c r="B30" s="105"/>
      <c r="C30" s="105"/>
      <c r="D30" s="105"/>
      <c r="E30" s="105"/>
      <c r="F30" s="105"/>
      <c r="G30" s="105"/>
      <c r="H30" s="105"/>
      <c r="I30" s="105"/>
    </row>
    <row r="31" spans="1:8" ht="12.75">
      <c r="A31" s="115"/>
      <c r="B31" s="116"/>
      <c r="C31" s="116"/>
      <c r="D31" s="19"/>
      <c r="E31" s="3"/>
      <c r="H31" s="2"/>
    </row>
    <row r="32" spans="1:8" ht="12.75">
      <c r="A32" s="115"/>
      <c r="B32" s="117"/>
      <c r="C32" s="117"/>
      <c r="D32" s="19"/>
      <c r="E32" s="3"/>
      <c r="H32" s="2"/>
    </row>
    <row r="33" spans="1:8" ht="12.75">
      <c r="A33" s="15"/>
      <c r="B33" s="15"/>
      <c r="C33" s="15"/>
      <c r="D33" s="1"/>
      <c r="E33" s="3"/>
      <c r="H33" s="2"/>
    </row>
    <row r="34" spans="1:8" ht="12.75">
      <c r="A34" s="106"/>
      <c r="B34" s="106"/>
      <c r="C34" s="106"/>
      <c r="D34" s="106"/>
      <c r="E34" s="106"/>
      <c r="F34" s="106"/>
      <c r="H34" s="2"/>
    </row>
    <row r="35" ht="12.75">
      <c r="H35" s="2"/>
    </row>
    <row r="36" ht="12.75">
      <c r="H36" s="2"/>
    </row>
    <row r="37" spans="1:8" ht="12.75">
      <c r="A37" s="6"/>
      <c r="B37" s="6"/>
      <c r="C37" s="6"/>
      <c r="D37" s="6"/>
      <c r="E37" s="6"/>
      <c r="F37" s="6"/>
      <c r="H37" s="2"/>
    </row>
    <row r="38" spans="1:8" ht="12.75">
      <c r="A38" s="6"/>
      <c r="B38" s="6"/>
      <c r="C38" s="6"/>
      <c r="D38" s="6"/>
      <c r="E38" s="6"/>
      <c r="F38" s="6"/>
      <c r="H38" s="2"/>
    </row>
    <row r="39" spans="1:8" ht="12.75">
      <c r="A39" s="6"/>
      <c r="B39" s="6"/>
      <c r="C39" s="6"/>
      <c r="D39" s="6"/>
      <c r="E39" s="6"/>
      <c r="F39" s="6"/>
      <c r="H39" s="2"/>
    </row>
  </sheetData>
  <sheetProtection/>
  <autoFilter ref="A1:I29"/>
  <mergeCells count="7">
    <mergeCell ref="A34:F34"/>
    <mergeCell ref="A2:I2"/>
    <mergeCell ref="A3:I3"/>
    <mergeCell ref="A29:B29"/>
    <mergeCell ref="A31:A32"/>
    <mergeCell ref="B31:C31"/>
    <mergeCell ref="B32:C32"/>
  </mergeCells>
  <printOptions/>
  <pageMargins left="0.7" right="0.7" top="0.75" bottom="0.75" header="0.3" footer="0.3"/>
  <pageSetup horizontalDpi="600" verticalDpi="600" orientation="portrait" paperSize="9" r:id="rId1"/>
  <ignoredErrors>
    <ignoredError sqref="E7:E10 E12 E14 E16:E2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2016-04-20T09:06:28Z</cp:lastPrinted>
  <dcterms:created xsi:type="dcterms:W3CDTF">2008-11-26T12:17:50Z</dcterms:created>
  <dcterms:modified xsi:type="dcterms:W3CDTF">2016-06-01T09:26:10Z</dcterms:modified>
  <cp:category/>
  <cp:version/>
  <cp:contentType/>
  <cp:contentStatus/>
</cp:coreProperties>
</file>